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LVFIL02.mfadir.no\commonnorad$\Norad-Dept-HUF\Norad-Sect-FORSK\NORHED\Templates\Financial reporting TEMPLATES\"/>
    </mc:Choice>
  </mc:AlternateContent>
  <bookViews>
    <workbookView xWindow="0" yWindow="0" windowWidth="28800" windowHeight="12432"/>
  </bookViews>
  <sheets>
    <sheet name="Financial Statement" sheetId="7" r:id="rId1"/>
    <sheet name="I Education (Bachelor&amp;Master)" sheetId="1" r:id="rId2"/>
    <sheet name="II PhD and Research" sheetId="2" r:id="rId3"/>
    <sheet name="III Inst. development" sheetId="3" r:id="rId4"/>
    <sheet name="IV Project Management" sheetId="4" r:id="rId5"/>
    <sheet name="V Adm support and total" sheetId="5" r:id="rId6"/>
  </sheets>
  <definedNames>
    <definedName name="_xlnm.Print_Area" localSheetId="0">'Financial Statement'!$A$1:$K$36</definedName>
    <definedName name="_xlnm.Print_Area" localSheetId="1">'I Education (Bachelor&amp;Master)'!$A$1:$R$35</definedName>
    <definedName name="_xlnm.Print_Area" localSheetId="2">'II PhD and Research'!$A$1:$R$30</definedName>
    <definedName name="_xlnm.Print_Area" localSheetId="3">'III Inst. development'!$A$1:$R$28</definedName>
    <definedName name="_xlnm.Print_Area" localSheetId="4">'IV Project Management'!$A$1:$Q$15</definedName>
    <definedName name="_xlnm.Print_Area" localSheetId="5">'V Adm support and total'!$A$1:$V$17</definedName>
  </definedNames>
  <calcPr calcId="152511"/>
</workbook>
</file>

<file path=xl/calcChain.xml><?xml version="1.0" encoding="utf-8"?>
<calcChain xmlns="http://schemas.openxmlformats.org/spreadsheetml/2006/main">
  <c r="I23" i="7" l="1"/>
  <c r="E18" i="7"/>
  <c r="F9" i="7"/>
  <c r="E9" i="7"/>
  <c r="J25" i="7"/>
  <c r="H25" i="7"/>
  <c r="F25" i="7"/>
  <c r="E25" i="7"/>
  <c r="D25" i="7"/>
  <c r="G24" i="7"/>
  <c r="I24" i="7" s="1"/>
  <c r="G23" i="7"/>
  <c r="F15" i="7"/>
  <c r="E15" i="7"/>
  <c r="G25" i="7" l="1"/>
  <c r="I25" i="7"/>
  <c r="E24" i="2"/>
  <c r="E29" i="1"/>
  <c r="D24" i="2" l="1"/>
  <c r="Q9" i="5"/>
  <c r="T9" i="5" s="1"/>
  <c r="R9" i="5"/>
  <c r="G9" i="5"/>
  <c r="D9" i="5"/>
  <c r="H29" i="1" l="1"/>
  <c r="H4" i="5" s="1"/>
  <c r="I29" i="1"/>
  <c r="I4" i="5" s="1"/>
  <c r="J4" i="5" l="1"/>
  <c r="L9" i="5"/>
  <c r="K9" i="5"/>
  <c r="J9" i="5"/>
  <c r="P9" i="5"/>
  <c r="M22" i="3"/>
  <c r="O6" i="5" s="1"/>
  <c r="L22" i="3"/>
  <c r="N6" i="5" s="1"/>
  <c r="F22" i="3"/>
  <c r="E6" i="5" s="1"/>
  <c r="G22" i="3"/>
  <c r="F6" i="5" s="1"/>
  <c r="H22" i="3"/>
  <c r="H6" i="5" s="1"/>
  <c r="I22" i="3"/>
  <c r="I6" i="5" s="1"/>
  <c r="E22" i="3"/>
  <c r="C6" i="5" s="1"/>
  <c r="D22" i="3"/>
  <c r="B6" i="5" s="1"/>
  <c r="M9" i="4"/>
  <c r="O7" i="5" s="1"/>
  <c r="L9" i="4"/>
  <c r="N7" i="5" s="1"/>
  <c r="E9" i="4"/>
  <c r="C7" i="5" s="1"/>
  <c r="F9" i="4"/>
  <c r="G9" i="4"/>
  <c r="F7" i="5" s="1"/>
  <c r="H9" i="4"/>
  <c r="H7" i="5" s="1"/>
  <c r="I9" i="4"/>
  <c r="I7" i="5" s="1"/>
  <c r="D9" i="4"/>
  <c r="B7" i="5" s="1"/>
  <c r="M24" i="2"/>
  <c r="O5" i="5" s="1"/>
  <c r="L24" i="2"/>
  <c r="N5" i="5" s="1"/>
  <c r="F24" i="2"/>
  <c r="E5" i="5" s="1"/>
  <c r="G24" i="2"/>
  <c r="F5" i="5" s="1"/>
  <c r="H24" i="2"/>
  <c r="H5" i="5" s="1"/>
  <c r="I24" i="2"/>
  <c r="I5" i="5" s="1"/>
  <c r="C5" i="5"/>
  <c r="B5" i="5"/>
  <c r="L7" i="5" l="1"/>
  <c r="S9" i="5"/>
  <c r="R6" i="5"/>
  <c r="U6" i="5" s="1"/>
  <c r="J9" i="4"/>
  <c r="N22" i="3"/>
  <c r="O22" i="3"/>
  <c r="K22" i="3"/>
  <c r="J22" i="3"/>
  <c r="K6" i="5"/>
  <c r="P22" i="3"/>
  <c r="R22" i="3"/>
  <c r="R5" i="5"/>
  <c r="U5" i="5" s="1"/>
  <c r="Q5" i="5"/>
  <c r="T5" i="5" s="1"/>
  <c r="G5" i="5"/>
  <c r="K24" i="2"/>
  <c r="J24" i="2"/>
  <c r="D5" i="5"/>
  <c r="D7" i="5"/>
  <c r="R7" i="5"/>
  <c r="U7" i="5" s="1"/>
  <c r="L5" i="5"/>
  <c r="E7" i="5"/>
  <c r="G7" i="5" s="1"/>
  <c r="Q7" i="5"/>
  <c r="T7" i="5" s="1"/>
  <c r="K5" i="5"/>
  <c r="J5" i="5"/>
  <c r="J7" i="5"/>
  <c r="P5" i="5"/>
  <c r="P7" i="5"/>
  <c r="Q6" i="5"/>
  <c r="D6" i="5"/>
  <c r="J6" i="5"/>
  <c r="P6" i="5"/>
  <c r="L6" i="5"/>
  <c r="I8" i="5"/>
  <c r="M9" i="5"/>
  <c r="Q22" i="3"/>
  <c r="K9" i="4"/>
  <c r="O9" i="4"/>
  <c r="P9" i="4"/>
  <c r="Q9" i="4"/>
  <c r="N9" i="4"/>
  <c r="O24" i="2"/>
  <c r="P24" i="2"/>
  <c r="N24" i="2"/>
  <c r="G6" i="5" l="1"/>
  <c r="M6" i="5" s="1"/>
  <c r="S6" i="5"/>
  <c r="M7" i="5"/>
  <c r="S7" i="5"/>
  <c r="T6" i="5"/>
  <c r="V6" i="5" s="1"/>
  <c r="S5" i="5"/>
  <c r="M5" i="5"/>
  <c r="K7" i="5"/>
  <c r="V7" i="5"/>
  <c r="V5" i="5"/>
  <c r="I10" i="5"/>
  <c r="Q24" i="2"/>
  <c r="R24" i="2"/>
  <c r="M29" i="1" l="1"/>
  <c r="O4" i="5" s="1"/>
  <c r="L29" i="1"/>
  <c r="N4" i="5" s="1"/>
  <c r="F29" i="1"/>
  <c r="E4" i="5" s="1"/>
  <c r="G29" i="1"/>
  <c r="F4" i="5" s="1"/>
  <c r="C4" i="5"/>
  <c r="D29" i="1"/>
  <c r="B4" i="5" s="1"/>
  <c r="B8" i="5" s="1"/>
  <c r="B10" i="5" s="1"/>
  <c r="P4" i="5" l="1"/>
  <c r="E8" i="5"/>
  <c r="E10" i="5" s="1"/>
  <c r="G4" i="5"/>
  <c r="M4" i="5" s="1"/>
  <c r="O8" i="5"/>
  <c r="O10" i="5" s="1"/>
  <c r="N8" i="5"/>
  <c r="F8" i="5"/>
  <c r="H8" i="5"/>
  <c r="K29" i="1"/>
  <c r="L4" i="5" s="1"/>
  <c r="J29" i="1"/>
  <c r="K4" i="5" s="1"/>
  <c r="P29" i="1"/>
  <c r="T4" i="5" s="1"/>
  <c r="N29" i="1"/>
  <c r="Q4" i="5" s="1"/>
  <c r="O29" i="1"/>
  <c r="R4" i="5" s="1"/>
  <c r="Q29" i="1"/>
  <c r="U4" i="5" s="1"/>
  <c r="V4" i="5" l="1"/>
  <c r="S4" i="5"/>
  <c r="S8" i="5" s="1"/>
  <c r="S10" i="5" s="1"/>
  <c r="G8" i="5"/>
  <c r="D4" i="5"/>
  <c r="C8" i="5"/>
  <c r="D8" i="5" s="1"/>
  <c r="R8" i="5"/>
  <c r="R10" i="5" s="1"/>
  <c r="U8" i="5"/>
  <c r="N10" i="5"/>
  <c r="P8" i="5"/>
  <c r="P10" i="5" s="1"/>
  <c r="F10" i="5"/>
  <c r="L10" i="5" s="1"/>
  <c r="L8" i="5"/>
  <c r="J8" i="5"/>
  <c r="H10" i="5"/>
  <c r="K10" i="5" s="1"/>
  <c r="K8" i="5"/>
  <c r="Q8" i="5"/>
  <c r="Q10" i="5" s="1"/>
  <c r="R29" i="1"/>
  <c r="G10" i="5" l="1"/>
  <c r="C10" i="5"/>
  <c r="D10" i="5" s="1"/>
  <c r="U9" i="5"/>
  <c r="V9" i="5" s="1"/>
  <c r="J10" i="5"/>
  <c r="M8" i="5"/>
  <c r="T8" i="5"/>
  <c r="M10" i="5" l="1"/>
  <c r="U10" i="5"/>
  <c r="T10" i="5"/>
  <c r="V8" i="5"/>
  <c r="V10" i="5" l="1"/>
</calcChain>
</file>

<file path=xl/sharedStrings.xml><?xml version="1.0" encoding="utf-8"?>
<sst xmlns="http://schemas.openxmlformats.org/spreadsheetml/2006/main" count="948" uniqueCount="122">
  <si>
    <t>Publication and dissemination</t>
  </si>
  <si>
    <t>Unit</t>
  </si>
  <si>
    <t>Unit rate</t>
  </si>
  <si>
    <t>Fellowship</t>
  </si>
  <si>
    <t xml:space="preserve">III   Institutional development </t>
  </si>
  <si>
    <t>IV Project management</t>
  </si>
  <si>
    <t>Salaries</t>
  </si>
  <si>
    <t>Scholarship</t>
  </si>
  <si>
    <t>V Administrative support and Grand Total</t>
  </si>
  <si>
    <t xml:space="preserve">Total program costs </t>
  </si>
  <si>
    <t>Institutional Development</t>
  </si>
  <si>
    <t>Project Management</t>
  </si>
  <si>
    <t>PhD and Research</t>
  </si>
  <si>
    <t>Sum (Education+Research+ Institutional Development+ Project Management)</t>
  </si>
  <si>
    <t>TOTAL</t>
  </si>
  <si>
    <t>Norwegian partner NOK</t>
  </si>
  <si>
    <t xml:space="preserve">Norwegian partner NOK </t>
  </si>
  <si>
    <t>Administrative support (indirect expenses/overheads), maximum  rate 7% of total project budget (does not need to be specified)</t>
  </si>
  <si>
    <t>Research and travel expenses</t>
  </si>
  <si>
    <t>Workshops, seminars, conferences (please specify)</t>
  </si>
  <si>
    <t>Publication of Master theses and other research results (please specify)</t>
  </si>
  <si>
    <t>Travel expenses  (please specify)</t>
  </si>
  <si>
    <r>
      <t>Gender mainstreaming initiatives</t>
    </r>
    <r>
      <rPr>
        <sz val="11"/>
        <color theme="1"/>
        <rFont val="Calibri"/>
        <family val="2"/>
        <scheme val="minor"/>
      </rPr>
      <t xml:space="preserve"> (please specify)</t>
    </r>
  </si>
  <si>
    <t>Please insert a column for each additional LMIC partner institution's share of the budget per year. Please insert rows when necessary to specify project cost details under relevant budget headings.</t>
  </si>
  <si>
    <t>Please insert a column for each additional LMIC partner institution's share of the budget per year. Please insert rows when necessary to specify project cost details under relevant budget headings and sub-headings.</t>
  </si>
  <si>
    <t>Travel expenses (please specify)</t>
  </si>
  <si>
    <t>Publication of PhD theses, journal articles, books and other research results (please specify)</t>
  </si>
  <si>
    <t>Salaries for Norwegian academic staff conducting supervision and education in the developing country (please specify)</t>
  </si>
  <si>
    <t>Salaries for  developing country academic staff conducting supervision and education in developing country different from home institution  (please specify)</t>
  </si>
  <si>
    <t>Fellowship for PhD and Post Doc from the developing country when in LMIC (please specify)</t>
  </si>
  <si>
    <t>Fellowship for PhD and Post Doc from the developing country when in other LMIC (please specify)</t>
  </si>
  <si>
    <t>Fellowship for PhD and Post Doc from the developing country when in Norway (please specify)</t>
  </si>
  <si>
    <t xml:space="preserve">Salaries for Norwegian academic staff conducting supervision and education of students in developing countries (please specify) </t>
  </si>
  <si>
    <t>Salaries for developing country academic staff conducting supervision and education in institution different from home institution (please specify)</t>
  </si>
  <si>
    <t>Scholarships for Master students from developing country (only for underrepresented or marginalized groups) when in LMIC (please specify)</t>
  </si>
  <si>
    <t>Scholarships for Master students from the  developing country (only for underrepresented or marginalized groups) when in other LMIC (please specify)</t>
  </si>
  <si>
    <t>Scholarships for Master students from the  developing country (only for underrepresented or marginalized groups) when in Norway (please specify)</t>
  </si>
  <si>
    <r>
      <t xml:space="preserve">Gender mainstreaming initiatives </t>
    </r>
    <r>
      <rPr>
        <sz val="11"/>
        <color theme="1"/>
        <rFont val="Calibri"/>
        <family val="2"/>
        <scheme val="minor"/>
      </rPr>
      <t>(please specify)</t>
    </r>
  </si>
  <si>
    <r>
      <t xml:space="preserve">Fees for courses/ salary for trainers </t>
    </r>
    <r>
      <rPr>
        <sz val="11"/>
        <color theme="1"/>
        <rFont val="Calibri"/>
        <family val="2"/>
        <scheme val="minor"/>
      </rPr>
      <t>(please specify)</t>
    </r>
  </si>
  <si>
    <r>
      <t xml:space="preserve">Consultancy </t>
    </r>
    <r>
      <rPr>
        <sz val="11"/>
        <color theme="1"/>
        <rFont val="Calibri"/>
        <family val="2"/>
        <scheme val="minor"/>
      </rPr>
      <t>(please specify)</t>
    </r>
  </si>
  <si>
    <r>
      <t xml:space="preserve">Information technology </t>
    </r>
    <r>
      <rPr>
        <sz val="11"/>
        <color theme="1"/>
        <rFont val="Calibri"/>
        <family val="2"/>
        <scheme val="minor"/>
      </rPr>
      <t>(please specify)</t>
    </r>
  </si>
  <si>
    <r>
      <t>Scientific equipment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</si>
  <si>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>Small scale infrastructure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</si>
  <si>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 xml:space="preserve">Administrative systems (student administration, accounting and budgeting systems, knowledge management and ICT systems etc.) in developing country </t>
    </r>
    <r>
      <rPr>
        <sz val="11"/>
        <color theme="1"/>
        <rFont val="Calibri"/>
        <family val="2"/>
        <scheme val="minor"/>
      </rPr>
      <t>(please specify)</t>
    </r>
  </si>
  <si>
    <r>
      <rPr>
        <b/>
        <sz val="11"/>
        <color theme="1"/>
        <rFont val="Calibri"/>
        <family val="2"/>
        <scheme val="minor"/>
      </rPr>
      <t xml:space="preserve">Salary compensation in order to cover expenses for replacement staff related to project management </t>
    </r>
    <r>
      <rPr>
        <sz val="11"/>
        <color theme="1"/>
        <rFont val="Calibri"/>
        <family val="2"/>
        <scheme val="minor"/>
      </rPr>
      <t>(please specify)</t>
    </r>
  </si>
  <si>
    <t>Education (Bachelor &amp; Master level)</t>
  </si>
  <si>
    <t>Data collection and analysis expenses (fieldwork, laboratory use etc. Please specify)</t>
  </si>
  <si>
    <t>Scholarships for Master students from developing country (only as competence building for permanent staff at partner institution in a developing country) when in LMIC (please specify)</t>
  </si>
  <si>
    <t>Scholarships for Master students from  developing country (only as competence building for permanent staff at partner institution in a  developing country) when in other LMIC (please specify)</t>
  </si>
  <si>
    <t>Scholarships for Master students from  developing country (only as competence building for permanent staff at partner institution in a  developing country) when in Norway (please specify)</t>
  </si>
  <si>
    <r>
      <t xml:space="preserve">Compensation salary for technical and administrative staff </t>
    </r>
    <r>
      <rPr>
        <sz val="11"/>
        <color theme="1"/>
        <rFont val="Calibri"/>
        <family val="2"/>
        <scheme val="minor"/>
      </rPr>
      <t>(e.g. while undergoing training, please specify)</t>
    </r>
  </si>
  <si>
    <r>
      <t xml:space="preserve">Travel expenses </t>
    </r>
    <r>
      <rPr>
        <sz val="11"/>
        <color theme="1"/>
        <rFont val="Calibri"/>
        <family val="2"/>
        <scheme val="minor"/>
      </rPr>
      <t>(e.g. related to training of technical and administrative staff, please specify)</t>
    </r>
  </si>
  <si>
    <t>Salaries for Norwegian academic staff conducting project-related program and curricula development (please specify)</t>
  </si>
  <si>
    <t>Total budget 2013-2018</t>
  </si>
  <si>
    <t>A</t>
  </si>
  <si>
    <t>B</t>
  </si>
  <si>
    <t>C</t>
  </si>
  <si>
    <t>Norwegian Partner NOK</t>
  </si>
  <si>
    <t>Total</t>
  </si>
  <si>
    <t>E</t>
  </si>
  <si>
    <t>Remaining budget 2013-2018</t>
  </si>
  <si>
    <t>F (= C + E)</t>
  </si>
  <si>
    <t>G (= A - F)</t>
  </si>
  <si>
    <t>Date of transfer</t>
  </si>
  <si>
    <t>Amount NOK</t>
  </si>
  <si>
    <t>+</t>
  </si>
  <si>
    <t>Balance previous financial year (NOK)</t>
  </si>
  <si>
    <t>Received financial year (NOK)</t>
  </si>
  <si>
    <t>Total available financial year (NOK)</t>
  </si>
  <si>
    <t>Expenditure financial year (NOK)</t>
  </si>
  <si>
    <t>Ending balance financial year (NOK)</t>
  </si>
  <si>
    <t>On behalf of University of ……………………………………………</t>
  </si>
  <si>
    <t xml:space="preserve">Signature of institution's financial controller: </t>
  </si>
  <si>
    <t xml:space="preserve">Signature of institution's authorized representative: </t>
  </si>
  <si>
    <t>Stamp</t>
  </si>
  <si>
    <t xml:space="preserve">Name: </t>
  </si>
  <si>
    <t>Name:</t>
  </si>
  <si>
    <t>Title:</t>
  </si>
  <si>
    <t>Approved budget project financial year</t>
  </si>
  <si>
    <t>Expenditure project financial year</t>
  </si>
  <si>
    <t>% Variance between approved budget and expenditure, financial year</t>
  </si>
  <si>
    <t>Previous expenditure (for previous financial years)</t>
  </si>
  <si>
    <t>% Variance between approved budget and expenditure, project financial year</t>
  </si>
  <si>
    <t>Total expenditure to date</t>
  </si>
  <si>
    <t>LMIC partner 1 NOK</t>
  </si>
  <si>
    <t xml:space="preserve"> </t>
  </si>
  <si>
    <t>Expenditure project financial year NOK</t>
  </si>
  <si>
    <t xml:space="preserve">Please include any comment or explanation that you find relevant to the financial reporting here. </t>
  </si>
  <si>
    <t xml:space="preserve">Comments (if relevant): </t>
  </si>
  <si>
    <t xml:space="preserve">   </t>
  </si>
  <si>
    <t xml:space="preserve">  </t>
  </si>
  <si>
    <t>Please complete Administrative support cost for each partner institution</t>
  </si>
  <si>
    <t xml:space="preserve">II PhD and Research </t>
  </si>
  <si>
    <t>I Education (Bachelor&amp;Master)</t>
  </si>
  <si>
    <t>D (=(C-B)/B x 100)</t>
  </si>
  <si>
    <t>D (= (C-B)/Bx100)</t>
  </si>
  <si>
    <t>Summary of transfer from Norad to Grant Recipient for entire project period at end of Financial Year (FY):</t>
  </si>
  <si>
    <t>TABLE 1</t>
  </si>
  <si>
    <t>Grant Recipient</t>
  </si>
  <si>
    <t xml:space="preserve">Amount local currency  </t>
  </si>
  <si>
    <t>Local currency</t>
  </si>
  <si>
    <t xml:space="preserve">Conversion rate </t>
  </si>
  <si>
    <t>Total received to date</t>
  </si>
  <si>
    <t>Summary of direct transfer from Norad to Norwegian and other partner(s) (if applicable) for the entire project period at end of Financial Year:</t>
  </si>
  <si>
    <t>TABLE 2</t>
  </si>
  <si>
    <t xml:space="preserve"> =TABLE 3</t>
  </si>
  <si>
    <t>All partners (table 1+2)</t>
  </si>
  <si>
    <t xml:space="preserve">Amount local currency </t>
  </si>
  <si>
    <t>TOTAL RECEIVED to date</t>
  </si>
  <si>
    <t>D</t>
  </si>
  <si>
    <t>F</t>
  </si>
  <si>
    <t>G</t>
  </si>
  <si>
    <t>H</t>
  </si>
  <si>
    <t xml:space="preserve">Partner 
</t>
  </si>
  <si>
    <t>Currency variation financial year (NOK)</t>
  </si>
  <si>
    <t>TABLE 4</t>
  </si>
  <si>
    <t xml:space="preserve"> Partner</t>
  </si>
  <si>
    <t>Financial Statement of project transfer, expenditure and balance</t>
  </si>
  <si>
    <t>Summary of available funds, expenditure and balance for all project partners for Financial Year:</t>
  </si>
  <si>
    <r>
      <t xml:space="preserve">Interest revenue financial year (NOK) 
</t>
    </r>
    <r>
      <rPr>
        <sz val="11"/>
        <color theme="1"/>
        <rFont val="Calibri"/>
        <family val="2"/>
        <scheme val="minor"/>
      </rPr>
      <t>(if aplicable)</t>
    </r>
  </si>
  <si>
    <r>
      <rPr>
        <b/>
        <sz val="11"/>
        <color theme="1"/>
        <rFont val="Calibri"/>
        <family val="2"/>
        <scheme val="minor"/>
      </rPr>
      <t>Consultancy</t>
    </r>
    <r>
      <rPr>
        <sz val="11"/>
        <color theme="1"/>
        <rFont val="Calibri"/>
        <family val="2"/>
        <scheme val="minor"/>
      </rPr>
      <t xml:space="preserve"> (please specify), i.e. Audit</t>
    </r>
  </si>
  <si>
    <t>Annual Meeting with Norad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</si>
</sst>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2525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3" fillId="0" borderId="3" xfId="0" applyFon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" fillId="0" borderId="34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3" fontId="0" fillId="0" borderId="3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11" xfId="0" applyFill="1" applyBorder="1" applyProtection="1">
      <protection locked="0"/>
    </xf>
    <xf numFmtId="3" fontId="0" fillId="0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30" xfId="0" applyFont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1" fillId="0" borderId="30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9" xfId="0" applyBorder="1" applyProtection="1">
      <protection locked="0"/>
    </xf>
    <xf numFmtId="0" fontId="1" fillId="3" borderId="8" xfId="0" applyFont="1" applyFill="1" applyBorder="1" applyProtection="1"/>
    <xf numFmtId="0" fontId="0" fillId="3" borderId="9" xfId="0" applyFill="1" applyBorder="1" applyProtection="1"/>
    <xf numFmtId="3" fontId="0" fillId="3" borderId="9" xfId="0" applyNumberFormat="1" applyFill="1" applyBorder="1" applyAlignment="1" applyProtection="1">
      <alignment horizontal="center" wrapText="1"/>
    </xf>
    <xf numFmtId="164" fontId="0" fillId="3" borderId="9" xfId="0" applyNumberFormat="1" applyFill="1" applyBorder="1" applyProtection="1"/>
    <xf numFmtId="0" fontId="0" fillId="3" borderId="9" xfId="0" applyFill="1" applyBorder="1" applyAlignment="1" applyProtection="1">
      <alignment horizontal="center" wrapText="1"/>
    </xf>
    <xf numFmtId="3" fontId="0" fillId="3" borderId="43" xfId="0" applyNumberFormat="1" applyFill="1" applyBorder="1" applyAlignment="1" applyProtection="1">
      <alignment horizontal="center" wrapText="1"/>
    </xf>
    <xf numFmtId="0" fontId="0" fillId="0" borderId="32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1" xfId="0" applyFill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</xf>
    <xf numFmtId="0" fontId="0" fillId="3" borderId="7" xfId="0" applyFill="1" applyBorder="1" applyProtection="1"/>
    <xf numFmtId="0" fontId="0" fillId="3" borderId="43" xfId="0" applyFill="1" applyBorder="1" applyProtection="1"/>
    <xf numFmtId="0" fontId="4" fillId="0" borderId="6" xfId="0" applyFont="1" applyBorder="1" applyProtection="1"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1" fillId="0" borderId="44" xfId="0" applyFont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18" xfId="0" applyFill="1" applyBorder="1" applyProtection="1"/>
    <xf numFmtId="0" fontId="0" fillId="3" borderId="37" xfId="0" applyFill="1" applyBorder="1" applyProtection="1"/>
    <xf numFmtId="0" fontId="3" fillId="0" borderId="40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2" borderId="24" xfId="0" applyFill="1" applyBorder="1" applyProtection="1">
      <protection locked="0"/>
    </xf>
    <xf numFmtId="0" fontId="0" fillId="0" borderId="30" xfId="0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horizontal="center" wrapText="1"/>
    </xf>
    <xf numFmtId="0" fontId="1" fillId="0" borderId="32" xfId="0" applyFont="1" applyBorder="1" applyProtection="1"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8" xfId="0" applyFont="1" applyFill="1" applyBorder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3" fontId="0" fillId="3" borderId="13" xfId="0" applyNumberFormat="1" applyFill="1" applyBorder="1" applyAlignment="1" applyProtection="1">
      <alignment horizontal="right"/>
    </xf>
    <xf numFmtId="3" fontId="0" fillId="4" borderId="13" xfId="0" applyNumberForma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164" fontId="0" fillId="3" borderId="13" xfId="0" applyNumberFormat="1" applyFill="1" applyBorder="1" applyAlignment="1" applyProtection="1">
      <alignment horizontal="right"/>
    </xf>
    <xf numFmtId="164" fontId="0" fillId="4" borderId="1" xfId="0" applyNumberFormat="1" applyFill="1" applyBorder="1" applyAlignment="1" applyProtection="1">
      <alignment horizontal="right"/>
    </xf>
    <xf numFmtId="0" fontId="0" fillId="3" borderId="13" xfId="0" applyFill="1" applyBorder="1" applyAlignment="1" applyProtection="1">
      <alignment horizontal="right"/>
    </xf>
    <xf numFmtId="0" fontId="0" fillId="4" borderId="13" xfId="0" applyFill="1" applyBorder="1" applyAlignment="1" applyProtection="1">
      <alignment horizontal="right"/>
    </xf>
    <xf numFmtId="0" fontId="0" fillId="4" borderId="35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 wrapText="1"/>
    </xf>
    <xf numFmtId="3" fontId="0" fillId="4" borderId="1" xfId="0" applyNumberFormat="1" applyFill="1" applyBorder="1" applyAlignment="1" applyProtection="1">
      <alignment horizontal="right" wrapText="1"/>
    </xf>
    <xf numFmtId="0" fontId="0" fillId="4" borderId="1" xfId="0" applyFill="1" applyBorder="1" applyAlignment="1" applyProtection="1">
      <alignment horizontal="right" wrapText="1"/>
    </xf>
    <xf numFmtId="0" fontId="0" fillId="4" borderId="31" xfId="0" applyFill="1" applyBorder="1" applyAlignment="1" applyProtection="1">
      <alignment horizontal="right"/>
    </xf>
    <xf numFmtId="3" fontId="0" fillId="4" borderId="9" xfId="0" applyNumberFormat="1" applyFill="1" applyBorder="1" applyAlignment="1" applyProtection="1">
      <alignment horizontal="right"/>
    </xf>
    <xf numFmtId="3" fontId="0" fillId="4" borderId="14" xfId="0" applyNumberFormat="1" applyFill="1" applyBorder="1" applyAlignment="1" applyProtection="1">
      <alignment horizontal="right"/>
    </xf>
    <xf numFmtId="3" fontId="0" fillId="4" borderId="18" xfId="0" applyNumberFormat="1" applyFill="1" applyBorder="1" applyAlignment="1" applyProtection="1">
      <alignment horizontal="right"/>
    </xf>
    <xf numFmtId="0" fontId="0" fillId="4" borderId="18" xfId="0" applyFill="1" applyBorder="1" applyAlignment="1" applyProtection="1">
      <alignment horizontal="right"/>
    </xf>
    <xf numFmtId="164" fontId="0" fillId="4" borderId="18" xfId="0" applyNumberFormat="1" applyFill="1" applyBorder="1" applyAlignment="1" applyProtection="1">
      <alignment horizontal="right"/>
    </xf>
    <xf numFmtId="0" fontId="0" fillId="0" borderId="4" xfId="0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3" borderId="47" xfId="0" applyFill="1" applyBorder="1" applyProtection="1"/>
    <xf numFmtId="3" fontId="0" fillId="0" borderId="3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3" borderId="8" xfId="0" applyNumberFormat="1" applyFill="1" applyBorder="1" applyAlignment="1" applyProtection="1">
      <alignment horizontal="center" wrapText="1"/>
    </xf>
    <xf numFmtId="164" fontId="0" fillId="0" borderId="3" xfId="0" applyNumberFormat="1" applyFill="1" applyBorder="1" applyProtection="1">
      <protection locked="0"/>
    </xf>
    <xf numFmtId="164" fontId="0" fillId="3" borderId="8" xfId="0" applyNumberFormat="1" applyFill="1" applyBorder="1" applyProtection="1"/>
    <xf numFmtId="3" fontId="0" fillId="0" borderId="3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49" xfId="0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21" xfId="0" applyBorder="1" applyProtection="1">
      <protection locked="0"/>
    </xf>
    <xf numFmtId="3" fontId="0" fillId="0" borderId="50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0" fillId="3" borderId="5" xfId="0" applyFill="1" applyBorder="1" applyProtection="1"/>
    <xf numFmtId="0" fontId="0" fillId="0" borderId="3" xfId="0" applyFill="1" applyBorder="1" applyProtection="1">
      <protection locked="0"/>
    </xf>
    <xf numFmtId="0" fontId="0" fillId="3" borderId="8" xfId="0" applyFill="1" applyBorder="1" applyProtection="1"/>
    <xf numFmtId="0" fontId="0" fillId="0" borderId="15" xfId="0" applyBorder="1" applyProtection="1">
      <protection locked="0"/>
    </xf>
    <xf numFmtId="0" fontId="0" fillId="0" borderId="36" xfId="0" applyBorder="1" applyProtection="1">
      <protection locked="0"/>
    </xf>
    <xf numFmtId="0" fontId="0" fillId="3" borderId="52" xfId="0" applyFill="1" applyBorder="1" applyProtection="1"/>
    <xf numFmtId="0" fontId="0" fillId="0" borderId="34" xfId="0" applyFill="1" applyBorder="1" applyProtection="1">
      <protection locked="0"/>
    </xf>
    <xf numFmtId="0" fontId="0" fillId="3" borderId="53" xfId="0" applyFill="1" applyBorder="1" applyProtection="1"/>
    <xf numFmtId="0" fontId="0" fillId="3" borderId="53" xfId="0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3" fontId="0" fillId="0" borderId="49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righ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3" borderId="9" xfId="0" applyNumberFormat="1" applyFill="1" applyBorder="1" applyAlignment="1" applyProtection="1">
      <alignment wrapText="1"/>
    </xf>
    <xf numFmtId="0" fontId="0" fillId="0" borderId="9" xfId="0" applyBorder="1" applyAlignment="1" applyProtection="1">
      <alignment horizontal="right"/>
      <protection locked="0"/>
    </xf>
    <xf numFmtId="0" fontId="7" fillId="0" borderId="43" xfId="0" applyFont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Border="1" applyProtection="1">
      <protection locked="0"/>
    </xf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49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39" xfId="0" applyFill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7" fillId="0" borderId="33" xfId="0" applyNumberFormat="1" applyFont="1" applyFill="1" applyBorder="1" applyAlignment="1" applyProtection="1">
      <alignment wrapText="1"/>
    </xf>
    <xf numFmtId="4" fontId="0" fillId="0" borderId="0" xfId="0" applyNumberFormat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0" fontId="1" fillId="3" borderId="18" xfId="0" applyNumberFormat="1" applyFont="1" applyFill="1" applyBorder="1" applyAlignment="1" applyProtection="1">
      <alignment wrapText="1"/>
    </xf>
    <xf numFmtId="0" fontId="1" fillId="3" borderId="37" xfId="0" applyNumberFormat="1" applyFont="1" applyFill="1" applyBorder="1" applyAlignment="1" applyProtection="1">
      <alignment wrapText="1"/>
    </xf>
    <xf numFmtId="3" fontId="0" fillId="3" borderId="9" xfId="0" applyNumberFormat="1" applyFill="1" applyBorder="1" applyAlignment="1" applyProtection="1">
      <alignment wrapText="1"/>
    </xf>
    <xf numFmtId="3" fontId="1" fillId="3" borderId="14" xfId="0" applyNumberFormat="1" applyFont="1" applyFill="1" applyBorder="1" applyAlignment="1" applyProtection="1">
      <alignment wrapText="1"/>
    </xf>
    <xf numFmtId="0" fontId="0" fillId="3" borderId="9" xfId="0" applyNumberFormat="1" applyFont="1" applyFill="1" applyBorder="1" applyAlignment="1" applyProtection="1">
      <alignment wrapText="1"/>
    </xf>
    <xf numFmtId="3" fontId="0" fillId="0" borderId="31" xfId="0" applyNumberFormat="1" applyBorder="1" applyProtection="1">
      <protection locked="0"/>
    </xf>
    <xf numFmtId="3" fontId="0" fillId="0" borderId="49" xfId="0" applyNumberFormat="1" applyBorder="1" applyProtection="1">
      <protection locked="0"/>
    </xf>
    <xf numFmtId="3" fontId="0" fillId="3" borderId="57" xfId="0" applyNumberFormat="1" applyFill="1" applyBorder="1" applyAlignment="1" applyProtection="1">
      <alignment horizontal="center" wrapText="1"/>
    </xf>
    <xf numFmtId="0" fontId="0" fillId="3" borderId="11" xfId="0" applyNumberFormat="1" applyFill="1" applyBorder="1" applyAlignment="1" applyProtection="1">
      <alignment wrapText="1"/>
    </xf>
    <xf numFmtId="0" fontId="0" fillId="0" borderId="11" xfId="0" applyNumberForma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right" vertical="top" textRotation="89" wrapText="1"/>
      <protection locked="0"/>
    </xf>
    <xf numFmtId="0" fontId="0" fillId="0" borderId="0" xfId="0" applyAlignment="1">
      <alignment horizontal="right" vertical="top" textRotation="89" wrapText="1"/>
    </xf>
    <xf numFmtId="0" fontId="1" fillId="0" borderId="19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/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Border="1" applyAlignment="1">
      <alignment textRotation="90" wrapText="1"/>
    </xf>
    <xf numFmtId="0" fontId="4" fillId="0" borderId="38" xfId="0" applyFont="1" applyBorder="1" applyAlignment="1" applyProtection="1">
      <alignment horizontal="right" textRotation="90"/>
      <protection locked="0"/>
    </xf>
    <xf numFmtId="0" fontId="0" fillId="0" borderId="38" xfId="0" applyBorder="1" applyAlignment="1"/>
    <xf numFmtId="0" fontId="1" fillId="0" borderId="47" xfId="0" applyFont="1" applyBorder="1" applyAlignment="1" applyProtection="1">
      <alignment wrapText="1"/>
      <protection locked="0"/>
    </xf>
    <xf numFmtId="0" fontId="0" fillId="0" borderId="54" xfId="0" applyBorder="1" applyAlignment="1"/>
    <xf numFmtId="0" fontId="10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4" xfId="0" applyBorder="1" applyAlignment="1">
      <alignment wrapText="1"/>
    </xf>
    <xf numFmtId="0" fontId="4" fillId="0" borderId="38" xfId="0" applyFont="1" applyBorder="1" applyAlignment="1" applyProtection="1">
      <alignment horizontal="right" textRotation="90" wrapText="1"/>
      <protection locked="0"/>
    </xf>
    <xf numFmtId="0" fontId="0" fillId="0" borderId="38" xfId="0" applyBorder="1" applyAlignment="1">
      <alignment textRotation="90" wrapText="1"/>
    </xf>
    <xf numFmtId="0" fontId="6" fillId="0" borderId="21" xfId="0" applyFont="1" applyBorder="1" applyAlignment="1" applyProtection="1">
      <alignment horizontal="left" vertical="top"/>
      <protection locked="0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/>
      <protection locked="0"/>
    </xf>
    <xf numFmtId="0" fontId="0" fillId="0" borderId="22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60" zoomScaleNormal="80" workbookViewId="0">
      <selection activeCell="J12" sqref="J12"/>
    </sheetView>
  </sheetViews>
  <sheetFormatPr defaultRowHeight="18" x14ac:dyDescent="0.35"/>
  <cols>
    <col min="1" max="1" width="3.5546875" style="1" customWidth="1"/>
    <col min="2" max="2" width="2.5546875" style="3" customWidth="1"/>
    <col min="3" max="3" width="23.44140625" style="3" customWidth="1"/>
    <col min="4" max="4" width="18.33203125" style="3" customWidth="1"/>
    <col min="5" max="5" width="16.33203125" style="3" customWidth="1"/>
    <col min="6" max="6" width="17.33203125" style="3" customWidth="1"/>
    <col min="7" max="7" width="16.5546875" style="3" customWidth="1"/>
    <col min="8" max="8" width="16.21875" style="3" customWidth="1"/>
    <col min="9" max="9" width="14.33203125" style="3" customWidth="1"/>
    <col min="10" max="10" width="16.77734375" style="3" customWidth="1"/>
    <col min="11" max="14" width="8.88671875" style="3"/>
    <col min="15" max="15" width="16.6640625" style="3" customWidth="1"/>
    <col min="16" max="16384" width="8.88671875" style="3"/>
  </cols>
  <sheetData>
    <row r="1" spans="1:18" s="156" customFormat="1" ht="25.8" x14ac:dyDescent="0.5">
      <c r="B1" s="157" t="s">
        <v>117</v>
      </c>
      <c r="C1" s="157"/>
    </row>
    <row r="2" spans="1:18" x14ac:dyDescent="0.35">
      <c r="B2" s="2"/>
      <c r="C2" s="2"/>
      <c r="J2" s="3" t="s">
        <v>90</v>
      </c>
    </row>
    <row r="3" spans="1:18" ht="18.600000000000001" thickBot="1" x14ac:dyDescent="0.4">
      <c r="B3" s="158" t="s">
        <v>96</v>
      </c>
      <c r="C3" s="159"/>
      <c r="D3" s="160"/>
      <c r="E3" s="160"/>
      <c r="F3" s="160"/>
      <c r="G3" s="160"/>
      <c r="H3" s="160"/>
      <c r="K3" s="3" t="s">
        <v>85</v>
      </c>
    </row>
    <row r="4" spans="1:18" ht="28.8" x14ac:dyDescent="0.3">
      <c r="A4" s="234" t="s">
        <v>97</v>
      </c>
      <c r="B4" s="161"/>
      <c r="C4" s="162" t="s">
        <v>98</v>
      </c>
      <c r="D4" s="162" t="s">
        <v>63</v>
      </c>
      <c r="E4" s="162" t="s">
        <v>64</v>
      </c>
      <c r="F4" s="163" t="s">
        <v>99</v>
      </c>
      <c r="G4" s="163" t="s">
        <v>100</v>
      </c>
      <c r="H4" s="164" t="s">
        <v>101</v>
      </c>
      <c r="I4" s="155"/>
      <c r="J4" s="155"/>
      <c r="K4" s="155"/>
      <c r="L4" s="155"/>
      <c r="M4" s="155"/>
      <c r="N4" s="155"/>
      <c r="O4" s="155"/>
    </row>
    <row r="5" spans="1:18" ht="14.4" x14ac:dyDescent="0.3">
      <c r="A5" s="235"/>
      <c r="B5" s="165">
        <v>1</v>
      </c>
      <c r="C5" s="6"/>
      <c r="D5" s="4"/>
      <c r="E5" s="166">
        <v>0</v>
      </c>
      <c r="F5" s="167">
        <v>0</v>
      </c>
      <c r="G5" s="92" t="s">
        <v>85</v>
      </c>
      <c r="H5" s="168" t="s">
        <v>85</v>
      </c>
      <c r="J5" s="155"/>
      <c r="K5" s="155"/>
      <c r="L5" s="155"/>
      <c r="M5" s="155"/>
      <c r="N5" s="155"/>
      <c r="O5" s="155"/>
    </row>
    <row r="6" spans="1:18" ht="14.4" x14ac:dyDescent="0.3">
      <c r="A6" s="235"/>
      <c r="B6" s="165">
        <v>2</v>
      </c>
      <c r="C6" s="6"/>
      <c r="D6" s="4"/>
      <c r="E6" s="166">
        <v>0</v>
      </c>
      <c r="F6" s="167">
        <v>0</v>
      </c>
      <c r="G6" s="92"/>
      <c r="H6" s="169" t="s">
        <v>85</v>
      </c>
      <c r="J6" s="155"/>
      <c r="K6" s="155"/>
      <c r="L6" s="155"/>
      <c r="M6" s="155"/>
      <c r="N6" s="155"/>
      <c r="O6" s="155"/>
    </row>
    <row r="7" spans="1:18" ht="14.4" x14ac:dyDescent="0.3">
      <c r="A7" s="170"/>
      <c r="B7" s="165">
        <v>3</v>
      </c>
      <c r="C7" s="6"/>
      <c r="D7" s="4"/>
      <c r="E7" s="166" t="s">
        <v>85</v>
      </c>
      <c r="F7" s="167" t="s">
        <v>85</v>
      </c>
      <c r="G7" s="92"/>
      <c r="H7" s="169" t="s">
        <v>85</v>
      </c>
      <c r="J7" s="155"/>
      <c r="K7" s="155"/>
      <c r="L7" s="155"/>
      <c r="M7" s="155"/>
      <c r="N7" s="155"/>
      <c r="O7" s="155"/>
      <c r="Q7" s="3" t="s">
        <v>85</v>
      </c>
      <c r="R7" s="3" t="s">
        <v>85</v>
      </c>
    </row>
    <row r="8" spans="1:18" ht="15" thickBot="1" x14ac:dyDescent="0.35">
      <c r="A8" s="170"/>
      <c r="B8" s="171">
        <v>4</v>
      </c>
      <c r="C8" s="172"/>
      <c r="D8" s="7"/>
      <c r="E8" s="173"/>
      <c r="F8" s="173" t="s">
        <v>85</v>
      </c>
      <c r="G8" s="174"/>
      <c r="H8" s="175"/>
      <c r="I8" s="155"/>
      <c r="J8" s="155" t="s">
        <v>89</v>
      </c>
      <c r="K8" s="155"/>
      <c r="L8" s="155"/>
      <c r="M8" s="155"/>
      <c r="N8" s="155"/>
      <c r="O8" s="155"/>
    </row>
    <row r="9" spans="1:18" ht="15.6" thickTop="1" thickBot="1" x14ac:dyDescent="0.35">
      <c r="A9" s="170"/>
      <c r="B9" s="176"/>
      <c r="C9" s="236" t="s">
        <v>102</v>
      </c>
      <c r="D9" s="237"/>
      <c r="E9" s="214">
        <f>SUM(E5:E8)</f>
        <v>0</v>
      </c>
      <c r="F9" s="177">
        <f>SUM(F5:F8)</f>
        <v>0</v>
      </c>
      <c r="G9" s="178"/>
      <c r="H9" s="179" t="s">
        <v>85</v>
      </c>
      <c r="I9" s="155" t="s">
        <v>85</v>
      </c>
      <c r="J9" s="180" t="s">
        <v>85</v>
      </c>
      <c r="K9" s="155" t="s">
        <v>90</v>
      </c>
      <c r="L9" s="155"/>
      <c r="M9" s="155"/>
      <c r="N9" s="155"/>
      <c r="O9" s="155"/>
    </row>
    <row r="10" spans="1:18" ht="34.200000000000003" customHeight="1" thickBot="1" x14ac:dyDescent="0.45">
      <c r="A10" s="181" t="s">
        <v>65</v>
      </c>
      <c r="B10" s="238" t="s">
        <v>103</v>
      </c>
      <c r="C10" s="239"/>
      <c r="D10" s="239"/>
      <c r="E10" s="239"/>
      <c r="F10" s="239"/>
      <c r="G10" s="239"/>
      <c r="H10" s="239"/>
      <c r="I10" s="240"/>
      <c r="J10" s="241"/>
      <c r="K10" s="155"/>
      <c r="L10" s="155"/>
      <c r="M10" s="155"/>
      <c r="N10" s="155"/>
      <c r="O10" s="155"/>
    </row>
    <row r="11" spans="1:18" ht="29.4" x14ac:dyDescent="0.35">
      <c r="A11" s="9"/>
      <c r="B11" s="161"/>
      <c r="C11" s="162" t="s">
        <v>116</v>
      </c>
      <c r="D11" s="162" t="s">
        <v>63</v>
      </c>
      <c r="E11" s="182" t="s">
        <v>64</v>
      </c>
      <c r="F11" s="182" t="s">
        <v>99</v>
      </c>
      <c r="G11" s="163" t="s">
        <v>100</v>
      </c>
      <c r="H11" s="164" t="s">
        <v>101</v>
      </c>
      <c r="I11" s="10"/>
      <c r="J11" s="155"/>
      <c r="K11" s="155"/>
      <c r="L11" s="155"/>
      <c r="M11" s="155"/>
      <c r="N11" s="155"/>
    </row>
    <row r="12" spans="1:18" ht="14.4" x14ac:dyDescent="0.3">
      <c r="A12" s="243" t="s">
        <v>104</v>
      </c>
      <c r="B12" s="26">
        <v>1</v>
      </c>
      <c r="C12" s="4"/>
      <c r="D12" s="4"/>
      <c r="E12" s="183">
        <v>0</v>
      </c>
      <c r="F12" s="184">
        <v>0</v>
      </c>
      <c r="G12" s="185"/>
      <c r="H12" s="186"/>
      <c r="I12" s="155"/>
      <c r="J12" s="155"/>
      <c r="K12" s="155"/>
      <c r="L12" s="155"/>
      <c r="M12" s="155"/>
      <c r="N12" s="155"/>
    </row>
    <row r="13" spans="1:18" ht="14.4" x14ac:dyDescent="0.3">
      <c r="A13" s="244"/>
      <c r="B13" s="26">
        <v>2</v>
      </c>
      <c r="C13" s="4"/>
      <c r="D13" s="4"/>
      <c r="E13" s="184">
        <v>0</v>
      </c>
      <c r="F13" s="184">
        <v>0</v>
      </c>
      <c r="G13" s="185"/>
      <c r="H13" s="186"/>
      <c r="I13" s="155"/>
      <c r="J13" s="155" t="s">
        <v>85</v>
      </c>
      <c r="K13" s="155"/>
      <c r="L13" s="155"/>
      <c r="M13" s="155"/>
      <c r="N13" s="155"/>
    </row>
    <row r="14" spans="1:18" ht="15" thickBot="1" x14ac:dyDescent="0.35">
      <c r="A14" s="244"/>
      <c r="B14" s="66">
        <v>3</v>
      </c>
      <c r="C14" s="7"/>
      <c r="D14" s="7"/>
      <c r="E14" s="187"/>
      <c r="F14" s="187"/>
      <c r="G14" s="188"/>
      <c r="H14" s="189"/>
      <c r="I14" s="155"/>
      <c r="J14" s="155"/>
      <c r="K14" s="155"/>
      <c r="L14" s="155"/>
      <c r="M14" s="155"/>
      <c r="N14" s="155"/>
    </row>
    <row r="15" spans="1:18" ht="15.6" thickTop="1" thickBot="1" x14ac:dyDescent="0.35">
      <c r="A15" s="244"/>
      <c r="B15" s="176" t="s">
        <v>85</v>
      </c>
      <c r="C15" s="236" t="s">
        <v>102</v>
      </c>
      <c r="D15" s="242"/>
      <c r="E15" s="216">
        <f>SUM(E12:E14)</f>
        <v>0</v>
      </c>
      <c r="F15" s="216">
        <f>SUM(F12:F14)</f>
        <v>0</v>
      </c>
      <c r="G15" s="190"/>
      <c r="H15" s="191"/>
      <c r="I15" s="155"/>
      <c r="J15" s="155" t="s">
        <v>85</v>
      </c>
      <c r="K15" s="155"/>
      <c r="L15" s="155"/>
      <c r="M15" s="155"/>
      <c r="N15" s="155"/>
    </row>
    <row r="16" spans="1:18" ht="18.600000000000001" thickBot="1" x14ac:dyDescent="0.4">
      <c r="B16" s="10"/>
      <c r="C16" s="10"/>
      <c r="D16" s="154"/>
      <c r="F16" s="10"/>
      <c r="G16" s="10"/>
      <c r="H16" s="10"/>
      <c r="I16" s="155"/>
      <c r="J16" s="155"/>
      <c r="K16" s="155"/>
      <c r="L16" s="155"/>
      <c r="M16" s="155"/>
      <c r="N16" s="155"/>
      <c r="O16" s="155" t="s">
        <v>85</v>
      </c>
      <c r="P16" s="192" t="s">
        <v>85</v>
      </c>
    </row>
    <row r="17" spans="1:16" ht="28.8" x14ac:dyDescent="0.3">
      <c r="A17" s="226" t="s">
        <v>105</v>
      </c>
      <c r="B17" s="161"/>
      <c r="C17" s="228" t="s">
        <v>106</v>
      </c>
      <c r="D17" s="229"/>
      <c r="E17" s="162" t="s">
        <v>64</v>
      </c>
      <c r="F17" s="193" t="s">
        <v>107</v>
      </c>
      <c r="G17" s="194"/>
      <c r="H17" s="10"/>
      <c r="I17" s="180" t="s">
        <v>85</v>
      </c>
      <c r="J17" s="155"/>
      <c r="K17" s="155" t="s">
        <v>85</v>
      </c>
      <c r="L17" s="155"/>
      <c r="M17" s="155"/>
      <c r="N17" s="155"/>
      <c r="O17" s="155" t="s">
        <v>85</v>
      </c>
      <c r="P17" s="192" t="s">
        <v>85</v>
      </c>
    </row>
    <row r="18" spans="1:16" ht="15" thickBot="1" x14ac:dyDescent="0.35">
      <c r="A18" s="227"/>
      <c r="B18" s="58"/>
      <c r="C18" s="230" t="s">
        <v>108</v>
      </c>
      <c r="D18" s="231"/>
      <c r="E18" s="215">
        <f>SUM(E9,E15)</f>
        <v>0</v>
      </c>
      <c r="F18" s="195"/>
      <c r="G18" s="43"/>
      <c r="H18" s="43"/>
      <c r="I18" s="155"/>
      <c r="J18" s="155"/>
      <c r="K18" s="155"/>
      <c r="L18" s="155"/>
      <c r="M18" s="155"/>
      <c r="N18" s="155"/>
      <c r="O18" s="155" t="s">
        <v>85</v>
      </c>
      <c r="P18" s="196" t="s">
        <v>85</v>
      </c>
    </row>
    <row r="19" spans="1:16" ht="14.4" x14ac:dyDescent="0.3">
      <c r="A19" s="227"/>
      <c r="B19" s="155"/>
      <c r="C19" s="155"/>
      <c r="D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6" ht="18.600000000000001" thickBot="1" x14ac:dyDescent="0.4">
      <c r="A20" s="11"/>
      <c r="B20" s="197" t="s">
        <v>118</v>
      </c>
      <c r="C20" s="198"/>
      <c r="D20" s="199"/>
      <c r="E20" s="200"/>
      <c r="F20" s="199"/>
      <c r="G20" s="199"/>
      <c r="H20" s="199"/>
      <c r="I20" s="155"/>
      <c r="J20" s="155"/>
      <c r="K20" s="155"/>
      <c r="L20" s="155"/>
      <c r="M20" s="155"/>
      <c r="N20" s="155"/>
    </row>
    <row r="21" spans="1:16" x14ac:dyDescent="0.35">
      <c r="A21" s="11"/>
      <c r="B21" s="201"/>
      <c r="C21" s="202" t="s">
        <v>54</v>
      </c>
      <c r="D21" s="202" t="s">
        <v>55</v>
      </c>
      <c r="E21" s="203" t="s">
        <v>56</v>
      </c>
      <c r="F21" s="202" t="s">
        <v>109</v>
      </c>
      <c r="G21" s="202" t="s">
        <v>59</v>
      </c>
      <c r="H21" s="202" t="s">
        <v>110</v>
      </c>
      <c r="I21" s="202" t="s">
        <v>111</v>
      </c>
      <c r="J21" s="204" t="s">
        <v>112</v>
      </c>
      <c r="K21" s="155"/>
      <c r="L21" s="155"/>
      <c r="M21" s="155"/>
      <c r="N21" s="155"/>
    </row>
    <row r="22" spans="1:16" s="208" customFormat="1" ht="57.6" x14ac:dyDescent="0.35">
      <c r="A22" s="205"/>
      <c r="B22" s="206"/>
      <c r="C22" s="222" t="s">
        <v>113</v>
      </c>
      <c r="D22" s="223" t="s">
        <v>66</v>
      </c>
      <c r="E22" s="224" t="s">
        <v>67</v>
      </c>
      <c r="F22" s="224" t="s">
        <v>119</v>
      </c>
      <c r="G22" s="223" t="s">
        <v>68</v>
      </c>
      <c r="H22" s="223" t="s">
        <v>69</v>
      </c>
      <c r="I22" s="223" t="s">
        <v>114</v>
      </c>
      <c r="J22" s="225" t="s">
        <v>70</v>
      </c>
      <c r="K22" s="207"/>
      <c r="L22" s="207"/>
      <c r="M22" s="207"/>
      <c r="N22" s="207"/>
    </row>
    <row r="23" spans="1:16" ht="14.4" x14ac:dyDescent="0.3">
      <c r="A23" s="232" t="s">
        <v>115</v>
      </c>
      <c r="B23" s="26">
        <v>1</v>
      </c>
      <c r="C23" s="185" t="s">
        <v>85</v>
      </c>
      <c r="D23" s="167">
        <v>0</v>
      </c>
      <c r="E23" s="167">
        <v>0</v>
      </c>
      <c r="F23" s="167"/>
      <c r="G23" s="209">
        <f>SUM(D23:F23)</f>
        <v>0</v>
      </c>
      <c r="H23" s="210">
        <v>0</v>
      </c>
      <c r="I23" s="209">
        <f>SUM(G23-H23-J23)</f>
        <v>0</v>
      </c>
      <c r="J23" s="211">
        <v>0</v>
      </c>
      <c r="K23" s="155"/>
      <c r="L23" s="155"/>
      <c r="M23" s="155"/>
      <c r="N23" s="155"/>
    </row>
    <row r="24" spans="1:16" ht="15" thickBot="1" x14ac:dyDescent="0.35">
      <c r="A24" s="233"/>
      <c r="B24" s="26">
        <v>2</v>
      </c>
      <c r="C24" s="185" t="s">
        <v>85</v>
      </c>
      <c r="D24" s="167">
        <v>0</v>
      </c>
      <c r="E24" s="167">
        <v>0</v>
      </c>
      <c r="F24" s="167"/>
      <c r="G24" s="220">
        <f t="shared" ref="G24" si="0">SUM(D24:F24)</f>
        <v>0</v>
      </c>
      <c r="H24" s="221">
        <v>0</v>
      </c>
      <c r="I24" s="220">
        <f t="shared" ref="I24" si="1">SUM(G24-H24-J24)</f>
        <v>0</v>
      </c>
      <c r="J24" s="211">
        <v>0</v>
      </c>
      <c r="K24" s="155"/>
      <c r="L24" s="155"/>
      <c r="M24" s="155"/>
      <c r="N24" s="155"/>
    </row>
    <row r="25" spans="1:16" ht="19.2" thickTop="1" thickBot="1" x14ac:dyDescent="0.4">
      <c r="A25" s="11"/>
      <c r="B25" s="58"/>
      <c r="C25" s="12" t="s">
        <v>58</v>
      </c>
      <c r="D25" s="212">
        <f t="shared" ref="D25:J25" si="2">SUM(D23:D24)</f>
        <v>0</v>
      </c>
      <c r="E25" s="212">
        <f t="shared" si="2"/>
        <v>0</v>
      </c>
      <c r="F25" s="212">
        <f t="shared" si="2"/>
        <v>0</v>
      </c>
      <c r="G25" s="177">
        <f t="shared" si="2"/>
        <v>0</v>
      </c>
      <c r="H25" s="177">
        <f t="shared" si="2"/>
        <v>0</v>
      </c>
      <c r="I25" s="177">
        <f t="shared" si="2"/>
        <v>0</v>
      </c>
      <c r="J25" s="213">
        <f t="shared" si="2"/>
        <v>0</v>
      </c>
      <c r="K25" s="155"/>
      <c r="L25" s="155"/>
      <c r="M25" s="155"/>
      <c r="N25" s="155"/>
    </row>
    <row r="26" spans="1:16" x14ac:dyDescent="0.35">
      <c r="A26" s="11"/>
      <c r="B26" s="14"/>
      <c r="C26" s="14"/>
      <c r="D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6" x14ac:dyDescent="0.35">
      <c r="A27" s="11"/>
      <c r="B27" s="13" t="s">
        <v>72</v>
      </c>
      <c r="C27" s="13"/>
      <c r="D27" s="15"/>
      <c r="E27" s="155"/>
      <c r="F27" s="15"/>
      <c r="G27" s="13" t="s">
        <v>73</v>
      </c>
      <c r="H27" s="15"/>
      <c r="I27" s="15"/>
      <c r="J27" s="155"/>
      <c r="K27" s="155"/>
      <c r="L27" s="155"/>
      <c r="M27" s="155"/>
      <c r="N27" s="155"/>
    </row>
    <row r="28" spans="1:16" x14ac:dyDescent="0.35">
      <c r="A28" s="11"/>
      <c r="B28" s="13"/>
      <c r="C28" s="13"/>
      <c r="D28" s="15"/>
      <c r="E28" s="15"/>
      <c r="F28" s="15"/>
      <c r="G28" s="13"/>
      <c r="H28" s="15"/>
      <c r="I28" s="15"/>
      <c r="J28" s="155"/>
      <c r="K28" s="155"/>
      <c r="L28" s="155"/>
      <c r="M28" s="155"/>
      <c r="N28" s="155"/>
    </row>
    <row r="29" spans="1:16" x14ac:dyDescent="0.35">
      <c r="A29" s="11"/>
      <c r="B29" s="13" t="s">
        <v>71</v>
      </c>
      <c r="C29" s="13"/>
      <c r="D29" s="15"/>
      <c r="E29" s="15"/>
      <c r="F29" s="15"/>
      <c r="G29" s="13" t="s">
        <v>71</v>
      </c>
      <c r="H29" s="15"/>
      <c r="I29" s="15"/>
      <c r="J29" s="155"/>
      <c r="K29" s="155"/>
      <c r="L29" s="155"/>
      <c r="M29" s="155"/>
      <c r="N29" s="155"/>
    </row>
    <row r="30" spans="1:16" x14ac:dyDescent="0.35">
      <c r="A30" s="11"/>
      <c r="B30" s="13"/>
      <c r="C30" s="13"/>
      <c r="D30" s="15"/>
      <c r="E30" s="15"/>
      <c r="F30" s="15"/>
      <c r="G30" s="13"/>
      <c r="H30" s="15"/>
      <c r="I30" s="15"/>
      <c r="J30" s="155"/>
      <c r="K30" s="155"/>
      <c r="L30" s="155"/>
      <c r="M30" s="155"/>
      <c r="N30" s="155"/>
    </row>
    <row r="31" spans="1:16" x14ac:dyDescent="0.35">
      <c r="A31" s="11"/>
      <c r="B31" s="13"/>
      <c r="C31" s="13"/>
      <c r="D31" s="15"/>
      <c r="E31" s="15"/>
      <c r="F31" s="15"/>
      <c r="G31" s="13"/>
      <c r="H31" s="15"/>
      <c r="I31" s="15"/>
      <c r="J31" s="15"/>
      <c r="K31" s="155"/>
      <c r="L31" s="155"/>
      <c r="M31" s="155"/>
      <c r="N31" s="155"/>
    </row>
    <row r="32" spans="1:16" x14ac:dyDescent="0.35">
      <c r="A32" s="11"/>
      <c r="B32" s="13" t="s">
        <v>75</v>
      </c>
      <c r="C32" s="13"/>
      <c r="D32" s="15"/>
      <c r="E32" s="15"/>
      <c r="F32" s="15"/>
      <c r="G32" s="13" t="s">
        <v>76</v>
      </c>
      <c r="H32" s="15"/>
      <c r="I32" s="15"/>
      <c r="J32" s="15"/>
      <c r="K32" s="155"/>
      <c r="L32" s="155"/>
      <c r="M32" s="155"/>
      <c r="N32" s="155"/>
    </row>
    <row r="33" spans="1:18" x14ac:dyDescent="0.35">
      <c r="A33" s="11"/>
      <c r="B33" s="13"/>
      <c r="C33" s="13"/>
      <c r="D33" s="15"/>
      <c r="E33" s="15"/>
      <c r="F33" s="15"/>
      <c r="G33" s="13"/>
      <c r="H33" s="15"/>
      <c r="I33" s="15"/>
      <c r="J33" s="15"/>
      <c r="K33" s="155"/>
      <c r="L33" s="155"/>
      <c r="M33" s="155"/>
      <c r="N33" s="155"/>
    </row>
    <row r="34" spans="1:18" x14ac:dyDescent="0.35">
      <c r="B34" s="16" t="s">
        <v>77</v>
      </c>
      <c r="C34" s="16"/>
      <c r="D34" s="16"/>
      <c r="E34" s="15"/>
      <c r="F34" s="16"/>
      <c r="G34" s="16" t="s">
        <v>77</v>
      </c>
      <c r="H34" s="16"/>
      <c r="I34" s="16"/>
      <c r="J34" s="16" t="s">
        <v>74</v>
      </c>
    </row>
    <row r="35" spans="1:18" x14ac:dyDescent="0.35">
      <c r="E35" s="16" t="s">
        <v>74</v>
      </c>
    </row>
    <row r="36" spans="1:18" x14ac:dyDescent="0.35">
      <c r="O36" s="3" t="s">
        <v>85</v>
      </c>
      <c r="P36" s="3" t="s">
        <v>85</v>
      </c>
      <c r="Q36" s="3" t="s">
        <v>85</v>
      </c>
      <c r="R36" s="3" t="s">
        <v>85</v>
      </c>
    </row>
  </sheetData>
  <sheetProtection algorithmName="SHA-512" hashValue="4vwEH3s7nJvIvNlj3qPavG0uStqqrfG63KS6jyxKz5t2yFUvTx1/ap2logdk+ZeDDf3+ZqjPifU+oNFTP3Y/2w==" saltValue="7u24p1XQjWxkaogPUo4BOQ==" spinCount="100000" sheet="1" objects="1" scenarios="1" formatCells="0" formatColumns="0" formatRows="0" insertColumns="0" insertRows="0" deleteColumns="0" deleteRows="0"/>
  <mergeCells count="9">
    <mergeCell ref="A17:A19"/>
    <mergeCell ref="C17:D17"/>
    <mergeCell ref="C18:D18"/>
    <mergeCell ref="A23:A24"/>
    <mergeCell ref="A4:A6"/>
    <mergeCell ref="C9:D9"/>
    <mergeCell ref="B10:J10"/>
    <mergeCell ref="C15:D15"/>
    <mergeCell ref="A12:A15"/>
  </mergeCells>
  <pageMargins left="0.7" right="0.7" top="0.75" bottom="0.75" header="0.3" footer="0.3"/>
  <pageSetup paperSize="9" scale="5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view="pageBreakPreview" zoomScale="60" zoomScaleNormal="100" workbookViewId="0">
      <selection activeCell="L11" sqref="L11"/>
    </sheetView>
  </sheetViews>
  <sheetFormatPr defaultRowHeight="14.4" x14ac:dyDescent="0.3"/>
  <cols>
    <col min="1" max="1" width="63.44140625" style="3" customWidth="1"/>
    <col min="2" max="2" width="10" style="3" customWidth="1"/>
    <col min="3" max="3" width="9.109375" style="3" customWidth="1"/>
    <col min="4" max="5" width="11.109375" style="3" customWidth="1"/>
    <col min="6" max="7" width="10.5546875" style="3" customWidth="1"/>
    <col min="8" max="9" width="11" style="3" customWidth="1"/>
    <col min="10" max="11" width="10.6640625" style="3" customWidth="1"/>
    <col min="12" max="13" width="11.44140625" style="3" customWidth="1"/>
    <col min="14" max="15" width="10.6640625" style="3" customWidth="1"/>
    <col min="16" max="17" width="10.88671875" style="3" customWidth="1"/>
    <col min="18" max="18" width="10.33203125" style="3" customWidth="1"/>
    <col min="19" max="19" width="8.88671875" style="3"/>
    <col min="20" max="20" width="38.33203125" style="3" customWidth="1"/>
    <col min="21" max="21" width="29.109375" style="3" customWidth="1"/>
    <col min="22" max="16384" width="8.88671875" style="3"/>
  </cols>
  <sheetData>
    <row r="1" spans="1:18" ht="35.25" customHeight="1" x14ac:dyDescent="0.35">
      <c r="A1" s="72" t="s">
        <v>93</v>
      </c>
      <c r="B1" s="256"/>
      <c r="C1" s="257"/>
      <c r="D1" s="254" t="s">
        <v>54</v>
      </c>
      <c r="E1" s="255"/>
      <c r="F1" s="254" t="s">
        <v>55</v>
      </c>
      <c r="G1" s="264"/>
      <c r="H1" s="268" t="s">
        <v>56</v>
      </c>
      <c r="I1" s="269"/>
      <c r="J1" s="254" t="s">
        <v>95</v>
      </c>
      <c r="K1" s="264"/>
      <c r="L1" s="254" t="s">
        <v>59</v>
      </c>
      <c r="M1" s="264"/>
      <c r="N1" s="254" t="s">
        <v>61</v>
      </c>
      <c r="O1" s="264"/>
      <c r="P1" s="265" t="s">
        <v>62</v>
      </c>
      <c r="Q1" s="266"/>
      <c r="R1" s="267"/>
    </row>
    <row r="2" spans="1:18" ht="75.75" customHeight="1" x14ac:dyDescent="0.3">
      <c r="A2" s="18" t="s">
        <v>24</v>
      </c>
      <c r="B2" s="4"/>
      <c r="C2" s="115"/>
      <c r="D2" s="258" t="s">
        <v>53</v>
      </c>
      <c r="E2" s="259"/>
      <c r="F2" s="258" t="s">
        <v>78</v>
      </c>
      <c r="G2" s="260"/>
      <c r="H2" s="258" t="s">
        <v>86</v>
      </c>
      <c r="I2" s="260"/>
      <c r="J2" s="258" t="s">
        <v>80</v>
      </c>
      <c r="K2" s="260"/>
      <c r="L2" s="258" t="s">
        <v>81</v>
      </c>
      <c r="M2" s="260"/>
      <c r="N2" s="258" t="s">
        <v>83</v>
      </c>
      <c r="O2" s="260"/>
      <c r="P2" s="261" t="s">
        <v>60</v>
      </c>
      <c r="Q2" s="262"/>
      <c r="R2" s="263"/>
    </row>
    <row r="3" spans="1:18" ht="78" customHeight="1" thickBot="1" x14ac:dyDescent="0.35">
      <c r="A3" s="19"/>
      <c r="B3" s="20" t="s">
        <v>1</v>
      </c>
      <c r="C3" s="116" t="s">
        <v>2</v>
      </c>
      <c r="D3" s="58" t="s">
        <v>15</v>
      </c>
      <c r="E3" s="22" t="s">
        <v>84</v>
      </c>
      <c r="F3" s="58" t="s">
        <v>15</v>
      </c>
      <c r="G3" s="21" t="s">
        <v>84</v>
      </c>
      <c r="H3" s="58" t="s">
        <v>16</v>
      </c>
      <c r="I3" s="21" t="s">
        <v>84</v>
      </c>
      <c r="J3" s="58" t="s">
        <v>57</v>
      </c>
      <c r="K3" s="21" t="s">
        <v>84</v>
      </c>
      <c r="L3" s="58" t="s">
        <v>15</v>
      </c>
      <c r="M3" s="21" t="s">
        <v>84</v>
      </c>
      <c r="N3" s="58" t="s">
        <v>15</v>
      </c>
      <c r="O3" s="21" t="s">
        <v>84</v>
      </c>
      <c r="P3" s="58" t="s">
        <v>16</v>
      </c>
      <c r="Q3" s="21" t="s">
        <v>84</v>
      </c>
      <c r="R3" s="22" t="s">
        <v>58</v>
      </c>
    </row>
    <row r="4" spans="1:18" x14ac:dyDescent="0.3">
      <c r="A4" s="23" t="s">
        <v>6</v>
      </c>
      <c r="B4" s="24"/>
      <c r="C4" s="117"/>
      <c r="D4" s="89"/>
      <c r="E4" s="25"/>
      <c r="F4" s="89"/>
      <c r="G4" s="24"/>
      <c r="H4" s="89"/>
      <c r="I4" s="24"/>
      <c r="J4" s="89"/>
      <c r="K4" s="24"/>
      <c r="L4" s="89"/>
      <c r="M4" s="24"/>
      <c r="N4" s="89"/>
      <c r="O4" s="24"/>
      <c r="P4" s="89"/>
      <c r="Q4" s="24"/>
      <c r="R4" s="25"/>
    </row>
    <row r="5" spans="1:18" ht="28.8" x14ac:dyDescent="0.3">
      <c r="A5" s="26" t="s">
        <v>32</v>
      </c>
      <c r="B5" s="27"/>
      <c r="C5" s="63"/>
      <c r="D5" s="120" t="s">
        <v>85</v>
      </c>
      <c r="E5" s="217" t="s">
        <v>85</v>
      </c>
      <c r="F5" s="120" t="s">
        <v>85</v>
      </c>
      <c r="G5" s="28" t="s">
        <v>85</v>
      </c>
      <c r="H5" s="120" t="s">
        <v>85</v>
      </c>
      <c r="I5" s="28" t="s">
        <v>85</v>
      </c>
      <c r="J5" s="123" t="s">
        <v>85</v>
      </c>
      <c r="K5" s="29" t="s">
        <v>90</v>
      </c>
      <c r="L5" s="34" t="s">
        <v>85</v>
      </c>
      <c r="M5" s="27"/>
      <c r="N5" s="125" t="s">
        <v>85</v>
      </c>
      <c r="O5" s="30" t="s">
        <v>85</v>
      </c>
      <c r="P5" s="125" t="s">
        <v>85</v>
      </c>
      <c r="Q5" s="30" t="s">
        <v>85</v>
      </c>
      <c r="R5" s="32" t="s">
        <v>85</v>
      </c>
    </row>
    <row r="6" spans="1:18" x14ac:dyDescent="0.3">
      <c r="A6" s="26"/>
      <c r="B6" s="27"/>
      <c r="C6" s="63"/>
      <c r="D6" s="120"/>
      <c r="E6" s="217"/>
      <c r="F6" s="120"/>
      <c r="G6" s="28"/>
      <c r="H6" s="120"/>
      <c r="I6" s="28"/>
      <c r="J6" s="123" t="s">
        <v>90</v>
      </c>
      <c r="K6" s="29" t="s">
        <v>90</v>
      </c>
      <c r="L6" s="34"/>
      <c r="M6" s="27"/>
      <c r="N6" s="125" t="s">
        <v>85</v>
      </c>
      <c r="O6" s="30" t="s">
        <v>85</v>
      </c>
      <c r="P6" s="125" t="s">
        <v>85</v>
      </c>
      <c r="Q6" s="30" t="s">
        <v>85</v>
      </c>
      <c r="R6" s="32" t="s">
        <v>85</v>
      </c>
    </row>
    <row r="7" spans="1:18" x14ac:dyDescent="0.3">
      <c r="A7" s="26"/>
      <c r="B7" s="27"/>
      <c r="C7" s="63"/>
      <c r="D7" s="34"/>
      <c r="E7" s="217"/>
      <c r="F7" s="120"/>
      <c r="G7" s="28"/>
      <c r="H7" s="120"/>
      <c r="I7" s="28"/>
      <c r="J7" s="123" t="s">
        <v>90</v>
      </c>
      <c r="K7" s="29" t="s">
        <v>90</v>
      </c>
      <c r="L7" s="34"/>
      <c r="M7" s="27"/>
      <c r="N7" s="125" t="s">
        <v>85</v>
      </c>
      <c r="O7" s="30" t="s">
        <v>85</v>
      </c>
      <c r="P7" s="125" t="s">
        <v>85</v>
      </c>
      <c r="Q7" s="30" t="s">
        <v>85</v>
      </c>
      <c r="R7" s="32" t="s">
        <v>85</v>
      </c>
    </row>
    <row r="8" spans="1:18" ht="28.8" x14ac:dyDescent="0.3">
      <c r="A8" s="26" t="s">
        <v>52</v>
      </c>
      <c r="B8" s="27"/>
      <c r="C8" s="63"/>
      <c r="D8" s="120"/>
      <c r="E8" s="217"/>
      <c r="F8" s="120" t="s">
        <v>85</v>
      </c>
      <c r="G8" s="28" t="s">
        <v>85</v>
      </c>
      <c r="H8" s="120" t="s">
        <v>85</v>
      </c>
      <c r="I8" s="28" t="s">
        <v>85</v>
      </c>
      <c r="J8" s="123" t="s">
        <v>90</v>
      </c>
      <c r="K8" s="29" t="s">
        <v>90</v>
      </c>
      <c r="L8" s="34"/>
      <c r="M8" s="27"/>
      <c r="N8" s="125" t="s">
        <v>85</v>
      </c>
      <c r="O8" s="30" t="s">
        <v>85</v>
      </c>
      <c r="P8" s="125" t="s">
        <v>85</v>
      </c>
      <c r="Q8" s="30" t="s">
        <v>85</v>
      </c>
      <c r="R8" s="32" t="s">
        <v>85</v>
      </c>
    </row>
    <row r="9" spans="1:18" ht="28.8" x14ac:dyDescent="0.3">
      <c r="A9" s="26" t="s">
        <v>33</v>
      </c>
      <c r="B9" s="27"/>
      <c r="C9" s="63"/>
      <c r="D9" s="120"/>
      <c r="E9" s="217"/>
      <c r="F9" s="120"/>
      <c r="G9" s="28"/>
      <c r="H9" s="120"/>
      <c r="I9" s="28"/>
      <c r="J9" s="123" t="s">
        <v>90</v>
      </c>
      <c r="K9" s="29" t="s">
        <v>90</v>
      </c>
      <c r="L9" s="34"/>
      <c r="M9" s="27"/>
      <c r="N9" s="125" t="s">
        <v>85</v>
      </c>
      <c r="O9" s="30" t="s">
        <v>85</v>
      </c>
      <c r="P9" s="125" t="s">
        <v>85</v>
      </c>
      <c r="Q9" s="30" t="s">
        <v>85</v>
      </c>
      <c r="R9" s="32" t="s">
        <v>85</v>
      </c>
    </row>
    <row r="10" spans="1:18" x14ac:dyDescent="0.3">
      <c r="A10" s="34"/>
      <c r="B10" s="27"/>
      <c r="C10" s="63"/>
      <c r="D10" s="120"/>
      <c r="E10" s="217"/>
      <c r="F10" s="120"/>
      <c r="G10" s="28"/>
      <c r="H10" s="120"/>
      <c r="I10" s="28"/>
      <c r="J10" s="123" t="s">
        <v>90</v>
      </c>
      <c r="K10" s="29" t="s">
        <v>90</v>
      </c>
      <c r="L10" s="34"/>
      <c r="M10" s="27"/>
      <c r="N10" s="125" t="s">
        <v>85</v>
      </c>
      <c r="O10" s="30" t="s">
        <v>85</v>
      </c>
      <c r="P10" s="125" t="s">
        <v>85</v>
      </c>
      <c r="Q10" s="30" t="s">
        <v>85</v>
      </c>
      <c r="R10" s="32" t="s">
        <v>85</v>
      </c>
    </row>
    <row r="11" spans="1:18" x14ac:dyDescent="0.3">
      <c r="A11" s="35" t="s">
        <v>7</v>
      </c>
      <c r="B11" s="27"/>
      <c r="C11" s="63"/>
      <c r="D11" s="120"/>
      <c r="E11" s="217"/>
      <c r="F11" s="120"/>
      <c r="G11" s="28"/>
      <c r="H11" s="120"/>
      <c r="I11" s="28"/>
      <c r="J11" s="123" t="s">
        <v>90</v>
      </c>
      <c r="K11" s="29" t="s">
        <v>90</v>
      </c>
      <c r="L11" s="34"/>
      <c r="M11" s="27"/>
      <c r="N11" s="125" t="s">
        <v>85</v>
      </c>
      <c r="O11" s="30" t="s">
        <v>85</v>
      </c>
      <c r="P11" s="125" t="s">
        <v>85</v>
      </c>
      <c r="Q11" s="30" t="s">
        <v>85</v>
      </c>
      <c r="R11" s="32" t="s">
        <v>85</v>
      </c>
    </row>
    <row r="12" spans="1:18" ht="43.2" x14ac:dyDescent="0.3">
      <c r="A12" s="26" t="s">
        <v>47</v>
      </c>
      <c r="B12" s="27"/>
      <c r="C12" s="63"/>
      <c r="D12" s="120"/>
      <c r="E12" s="217"/>
      <c r="F12" s="120"/>
      <c r="G12" s="28"/>
      <c r="H12" s="120"/>
      <c r="I12" s="28"/>
      <c r="J12" s="123" t="s">
        <v>90</v>
      </c>
      <c r="K12" s="29" t="s">
        <v>90</v>
      </c>
      <c r="L12" s="34"/>
      <c r="M12" s="27"/>
      <c r="N12" s="125" t="s">
        <v>85</v>
      </c>
      <c r="O12" s="30" t="s">
        <v>85</v>
      </c>
      <c r="P12" s="125" t="s">
        <v>85</v>
      </c>
      <c r="Q12" s="30" t="s">
        <v>85</v>
      </c>
      <c r="R12" s="32" t="s">
        <v>85</v>
      </c>
    </row>
    <row r="13" spans="1:18" ht="43.2" x14ac:dyDescent="0.3">
      <c r="A13" s="26" t="s">
        <v>48</v>
      </c>
      <c r="B13" s="27"/>
      <c r="C13" s="63"/>
      <c r="D13" s="120"/>
      <c r="E13" s="217"/>
      <c r="F13" s="120"/>
      <c r="G13" s="28"/>
      <c r="H13" s="120"/>
      <c r="I13" s="28"/>
      <c r="J13" s="123" t="s">
        <v>90</v>
      </c>
      <c r="K13" s="29" t="s">
        <v>90</v>
      </c>
      <c r="L13" s="34"/>
      <c r="M13" s="27"/>
      <c r="N13" s="125" t="s">
        <v>85</v>
      </c>
      <c r="O13" s="30" t="s">
        <v>85</v>
      </c>
      <c r="P13" s="125" t="s">
        <v>85</v>
      </c>
      <c r="Q13" s="30" t="s">
        <v>85</v>
      </c>
      <c r="R13" s="32" t="s">
        <v>85</v>
      </c>
    </row>
    <row r="14" spans="1:18" ht="43.2" x14ac:dyDescent="0.3">
      <c r="A14" s="26" t="s">
        <v>49</v>
      </c>
      <c r="B14" s="27"/>
      <c r="C14" s="63"/>
      <c r="D14" s="120"/>
      <c r="E14" s="217"/>
      <c r="F14" s="120"/>
      <c r="G14" s="28"/>
      <c r="H14" s="120"/>
      <c r="I14" s="28"/>
      <c r="J14" s="123" t="s">
        <v>90</v>
      </c>
      <c r="K14" s="29" t="s">
        <v>90</v>
      </c>
      <c r="L14" s="34"/>
      <c r="M14" s="27"/>
      <c r="N14" s="125" t="s">
        <v>85</v>
      </c>
      <c r="O14" s="30" t="s">
        <v>85</v>
      </c>
      <c r="P14" s="125" t="s">
        <v>85</v>
      </c>
      <c r="Q14" s="30" t="s">
        <v>85</v>
      </c>
      <c r="R14" s="32" t="s">
        <v>85</v>
      </c>
    </row>
    <row r="15" spans="1:18" ht="28.8" x14ac:dyDescent="0.3">
      <c r="A15" s="26" t="s">
        <v>34</v>
      </c>
      <c r="B15" s="27"/>
      <c r="C15" s="63"/>
      <c r="D15" s="120"/>
      <c r="E15" s="217"/>
      <c r="F15" s="120"/>
      <c r="G15" s="28"/>
      <c r="H15" s="120"/>
      <c r="I15" s="28"/>
      <c r="J15" s="123" t="s">
        <v>90</v>
      </c>
      <c r="K15" s="29" t="s">
        <v>90</v>
      </c>
      <c r="L15" s="34"/>
      <c r="M15" s="27"/>
      <c r="N15" s="125" t="s">
        <v>85</v>
      </c>
      <c r="O15" s="30" t="s">
        <v>85</v>
      </c>
      <c r="P15" s="125" t="s">
        <v>85</v>
      </c>
      <c r="Q15" s="30" t="s">
        <v>85</v>
      </c>
      <c r="R15" s="32" t="s">
        <v>85</v>
      </c>
    </row>
    <row r="16" spans="1:18" ht="43.2" x14ac:dyDescent="0.3">
      <c r="A16" s="26" t="s">
        <v>35</v>
      </c>
      <c r="B16" s="27"/>
      <c r="C16" s="63"/>
      <c r="D16" s="120"/>
      <c r="E16" s="217"/>
      <c r="F16" s="120"/>
      <c r="G16" s="28"/>
      <c r="H16" s="120"/>
      <c r="I16" s="28"/>
      <c r="J16" s="123" t="s">
        <v>85</v>
      </c>
      <c r="K16" s="29" t="s">
        <v>90</v>
      </c>
      <c r="L16" s="34"/>
      <c r="M16" s="27"/>
      <c r="N16" s="125" t="s">
        <v>85</v>
      </c>
      <c r="O16" s="30" t="s">
        <v>85</v>
      </c>
      <c r="P16" s="125" t="s">
        <v>85</v>
      </c>
      <c r="Q16" s="30" t="s">
        <v>85</v>
      </c>
      <c r="R16" s="32" t="s">
        <v>85</v>
      </c>
    </row>
    <row r="17" spans="1:26" ht="28.8" x14ac:dyDescent="0.3">
      <c r="A17" s="26" t="s">
        <v>36</v>
      </c>
      <c r="B17" s="27"/>
      <c r="C17" s="63"/>
      <c r="D17" s="120"/>
      <c r="E17" s="217"/>
      <c r="F17" s="120"/>
      <c r="G17" s="28"/>
      <c r="H17" s="120"/>
      <c r="I17" s="28"/>
      <c r="J17" s="123" t="s">
        <v>90</v>
      </c>
      <c r="K17" s="29" t="s">
        <v>90</v>
      </c>
      <c r="L17" s="34"/>
      <c r="M17" s="27"/>
      <c r="N17" s="125" t="s">
        <v>85</v>
      </c>
      <c r="O17" s="30" t="s">
        <v>85</v>
      </c>
      <c r="P17" s="125" t="s">
        <v>85</v>
      </c>
      <c r="Q17" s="30" t="s">
        <v>85</v>
      </c>
      <c r="R17" s="32" t="s">
        <v>85</v>
      </c>
    </row>
    <row r="18" spans="1:26" x14ac:dyDescent="0.3">
      <c r="A18" s="34"/>
      <c r="B18" s="27"/>
      <c r="C18" s="63"/>
      <c r="D18" s="120"/>
      <c r="E18" s="217"/>
      <c r="F18" s="120"/>
      <c r="G18" s="28"/>
      <c r="H18" s="120"/>
      <c r="I18" s="28"/>
      <c r="J18" s="123" t="s">
        <v>90</v>
      </c>
      <c r="K18" s="29" t="s">
        <v>90</v>
      </c>
      <c r="L18" s="34"/>
      <c r="M18" s="27"/>
      <c r="N18" s="125" t="s">
        <v>85</v>
      </c>
      <c r="O18" s="30" t="s">
        <v>85</v>
      </c>
      <c r="P18" s="125" t="s">
        <v>85</v>
      </c>
      <c r="Q18" s="30" t="s">
        <v>85</v>
      </c>
      <c r="R18" s="32" t="s">
        <v>85</v>
      </c>
    </row>
    <row r="19" spans="1:26" x14ac:dyDescent="0.3">
      <c r="A19" s="35" t="s">
        <v>0</v>
      </c>
      <c r="B19" s="27"/>
      <c r="C19" s="63"/>
      <c r="D19" s="120"/>
      <c r="E19" s="217"/>
      <c r="F19" s="120"/>
      <c r="G19" s="28"/>
      <c r="H19" s="120"/>
      <c r="I19" s="28"/>
      <c r="J19" s="123" t="s">
        <v>90</v>
      </c>
      <c r="K19" s="29" t="s">
        <v>90</v>
      </c>
      <c r="L19" s="34"/>
      <c r="M19" s="27"/>
      <c r="N19" s="125" t="s">
        <v>85</v>
      </c>
      <c r="O19" s="30" t="s">
        <v>85</v>
      </c>
      <c r="P19" s="125" t="s">
        <v>85</v>
      </c>
      <c r="Q19" s="30" t="s">
        <v>85</v>
      </c>
      <c r="R19" s="32" t="s">
        <v>85</v>
      </c>
    </row>
    <row r="20" spans="1:26" x14ac:dyDescent="0.3">
      <c r="A20" s="34" t="s">
        <v>19</v>
      </c>
      <c r="B20" s="27"/>
      <c r="C20" s="63"/>
      <c r="D20" s="120"/>
      <c r="E20" s="217"/>
      <c r="F20" s="120"/>
      <c r="G20" s="28"/>
      <c r="H20" s="120"/>
      <c r="I20" s="28"/>
      <c r="J20" s="123" t="s">
        <v>90</v>
      </c>
      <c r="K20" s="29" t="s">
        <v>90</v>
      </c>
      <c r="L20" s="34"/>
      <c r="M20" s="27"/>
      <c r="N20" s="125" t="s">
        <v>85</v>
      </c>
      <c r="O20" s="30" t="s">
        <v>85</v>
      </c>
      <c r="P20" s="125" t="s">
        <v>85</v>
      </c>
      <c r="Q20" s="30" t="s">
        <v>85</v>
      </c>
      <c r="R20" s="32" t="s">
        <v>85</v>
      </c>
    </row>
    <row r="21" spans="1:26" x14ac:dyDescent="0.3">
      <c r="A21" s="34" t="s">
        <v>20</v>
      </c>
      <c r="B21" s="27"/>
      <c r="C21" s="63"/>
      <c r="D21" s="120"/>
      <c r="E21" s="217"/>
      <c r="F21" s="120"/>
      <c r="G21" s="28"/>
      <c r="H21" s="120"/>
      <c r="I21" s="28"/>
      <c r="J21" s="123" t="s">
        <v>90</v>
      </c>
      <c r="K21" s="29" t="s">
        <v>90</v>
      </c>
      <c r="L21" s="34"/>
      <c r="M21" s="27"/>
      <c r="N21" s="125" t="s">
        <v>85</v>
      </c>
      <c r="O21" s="30" t="s">
        <v>85</v>
      </c>
      <c r="P21" s="125" t="s">
        <v>85</v>
      </c>
      <c r="Q21" s="30" t="s">
        <v>85</v>
      </c>
      <c r="R21" s="32" t="s">
        <v>85</v>
      </c>
    </row>
    <row r="22" spans="1:26" x14ac:dyDescent="0.3">
      <c r="A22" s="34"/>
      <c r="B22" s="27"/>
      <c r="C22" s="63"/>
      <c r="D22" s="120"/>
      <c r="E22" s="217"/>
      <c r="F22" s="120"/>
      <c r="G22" s="28"/>
      <c r="H22" s="120"/>
      <c r="I22" s="28"/>
      <c r="J22" s="123" t="s">
        <v>90</v>
      </c>
      <c r="K22" s="29" t="s">
        <v>90</v>
      </c>
      <c r="L22" s="34"/>
      <c r="M22" s="27"/>
      <c r="N22" s="125" t="s">
        <v>85</v>
      </c>
      <c r="O22" s="30" t="s">
        <v>85</v>
      </c>
      <c r="P22" s="125" t="s">
        <v>85</v>
      </c>
      <c r="Q22" s="30" t="s">
        <v>85</v>
      </c>
      <c r="R22" s="32" t="s">
        <v>85</v>
      </c>
    </row>
    <row r="23" spans="1:26" x14ac:dyDescent="0.3">
      <c r="A23" s="35" t="s">
        <v>18</v>
      </c>
      <c r="B23" s="27"/>
      <c r="C23" s="63"/>
      <c r="D23" s="120"/>
      <c r="E23" s="217"/>
      <c r="F23" s="120"/>
      <c r="G23" s="28"/>
      <c r="H23" s="120"/>
      <c r="I23" s="28"/>
      <c r="J23" s="123" t="s">
        <v>90</v>
      </c>
      <c r="K23" s="29" t="s">
        <v>90</v>
      </c>
      <c r="L23" s="34"/>
      <c r="M23" s="27"/>
      <c r="N23" s="125" t="s">
        <v>85</v>
      </c>
      <c r="O23" s="30" t="s">
        <v>85</v>
      </c>
      <c r="P23" s="125" t="s">
        <v>85</v>
      </c>
      <c r="Q23" s="30" t="s">
        <v>85</v>
      </c>
      <c r="R23" s="32" t="s">
        <v>85</v>
      </c>
    </row>
    <row r="24" spans="1:26" ht="28.8" x14ac:dyDescent="0.3">
      <c r="A24" s="26" t="s">
        <v>46</v>
      </c>
      <c r="B24" s="27"/>
      <c r="C24" s="63"/>
      <c r="D24" s="120"/>
      <c r="E24" s="217" t="s">
        <v>85</v>
      </c>
      <c r="F24" s="120"/>
      <c r="G24" s="28"/>
      <c r="H24" s="120"/>
      <c r="I24" s="28"/>
      <c r="J24" s="123" t="s">
        <v>90</v>
      </c>
      <c r="K24" s="29" t="s">
        <v>90</v>
      </c>
      <c r="L24" s="34"/>
      <c r="M24" s="27"/>
      <c r="N24" s="125" t="s">
        <v>85</v>
      </c>
      <c r="O24" s="30" t="s">
        <v>85</v>
      </c>
      <c r="P24" s="125" t="s">
        <v>85</v>
      </c>
      <c r="Q24" s="30" t="s">
        <v>85</v>
      </c>
      <c r="R24" s="32" t="s">
        <v>85</v>
      </c>
    </row>
    <row r="25" spans="1:26" x14ac:dyDescent="0.3">
      <c r="A25" s="34" t="s">
        <v>21</v>
      </c>
      <c r="B25" s="27"/>
      <c r="C25" s="63"/>
      <c r="D25" s="120"/>
      <c r="E25" s="217"/>
      <c r="F25" s="120"/>
      <c r="G25" s="28"/>
      <c r="H25" s="120"/>
      <c r="I25" s="28" t="s">
        <v>85</v>
      </c>
      <c r="J25" s="123" t="s">
        <v>90</v>
      </c>
      <c r="K25" s="29" t="s">
        <v>90</v>
      </c>
      <c r="L25" s="34"/>
      <c r="M25" s="27"/>
      <c r="N25" s="125" t="s">
        <v>85</v>
      </c>
      <c r="O25" s="30" t="s">
        <v>85</v>
      </c>
      <c r="P25" s="125" t="s">
        <v>85</v>
      </c>
      <c r="Q25" s="30" t="s">
        <v>85</v>
      </c>
      <c r="R25" s="32" t="s">
        <v>85</v>
      </c>
    </row>
    <row r="26" spans="1:26" x14ac:dyDescent="0.3">
      <c r="A26" s="34"/>
      <c r="B26" s="27"/>
      <c r="C26" s="63"/>
      <c r="D26" s="120"/>
      <c r="E26" s="217"/>
      <c r="F26" s="120"/>
      <c r="G26" s="28"/>
      <c r="H26" s="120"/>
      <c r="I26" s="28"/>
      <c r="J26" s="123" t="s">
        <v>90</v>
      </c>
      <c r="K26" s="29" t="s">
        <v>90</v>
      </c>
      <c r="L26" s="34"/>
      <c r="M26" s="27"/>
      <c r="N26" s="125" t="s">
        <v>85</v>
      </c>
      <c r="O26" s="30" t="s">
        <v>85</v>
      </c>
      <c r="P26" s="125" t="s">
        <v>85</v>
      </c>
      <c r="Q26" s="30" t="s">
        <v>85</v>
      </c>
      <c r="R26" s="32" t="s">
        <v>85</v>
      </c>
    </row>
    <row r="27" spans="1:26" x14ac:dyDescent="0.3">
      <c r="A27" s="35" t="s">
        <v>22</v>
      </c>
      <c r="B27" s="27"/>
      <c r="C27" s="63"/>
      <c r="D27" s="120"/>
      <c r="E27" s="217"/>
      <c r="F27" s="120"/>
      <c r="G27" s="28"/>
      <c r="H27" s="120"/>
      <c r="I27" s="28"/>
      <c r="J27" s="123" t="s">
        <v>90</v>
      </c>
      <c r="K27" s="29" t="s">
        <v>90</v>
      </c>
      <c r="L27" s="34"/>
      <c r="M27" s="27"/>
      <c r="N27" s="125" t="s">
        <v>85</v>
      </c>
      <c r="O27" s="30" t="s">
        <v>85</v>
      </c>
      <c r="P27" s="125" t="s">
        <v>85</v>
      </c>
      <c r="Q27" s="30" t="s">
        <v>85</v>
      </c>
      <c r="R27" s="32" t="s">
        <v>85</v>
      </c>
    </row>
    <row r="28" spans="1:26" ht="13.8" customHeight="1" thickBot="1" x14ac:dyDescent="0.35">
      <c r="A28" s="36"/>
      <c r="B28" s="37"/>
      <c r="C28" s="118"/>
      <c r="D28" s="121"/>
      <c r="E28" s="218"/>
      <c r="F28" s="121"/>
      <c r="G28" s="38"/>
      <c r="H28" s="121"/>
      <c r="I28" s="38"/>
      <c r="J28" s="150" t="s">
        <v>90</v>
      </c>
      <c r="K28" s="151" t="s">
        <v>90</v>
      </c>
      <c r="L28" s="36"/>
      <c r="M28" s="37"/>
      <c r="N28" s="126" t="s">
        <v>85</v>
      </c>
      <c r="O28" s="39" t="s">
        <v>85</v>
      </c>
      <c r="P28" s="153" t="s">
        <v>85</v>
      </c>
      <c r="Q28" s="40" t="s">
        <v>85</v>
      </c>
      <c r="R28" s="152" t="s">
        <v>85</v>
      </c>
    </row>
    <row r="29" spans="1:26" s="130" customFormat="1" ht="23.25" customHeight="1" thickTop="1" thickBot="1" x14ac:dyDescent="0.35">
      <c r="A29" s="52" t="s">
        <v>14</v>
      </c>
      <c r="B29" s="53"/>
      <c r="C29" s="119"/>
      <c r="D29" s="122">
        <f t="shared" ref="D29:I29" si="0">SUM(D5:D28)</f>
        <v>0</v>
      </c>
      <c r="E29" s="219">
        <f t="shared" si="0"/>
        <v>0</v>
      </c>
      <c r="F29" s="122">
        <f t="shared" si="0"/>
        <v>0</v>
      </c>
      <c r="G29" s="54">
        <f t="shared" si="0"/>
        <v>0</v>
      </c>
      <c r="H29" s="122">
        <f t="shared" si="0"/>
        <v>0</v>
      </c>
      <c r="I29" s="54">
        <f t="shared" si="0"/>
        <v>0</v>
      </c>
      <c r="J29" s="124" t="e">
        <f>(H29-F29)/F29*100</f>
        <v>#DIV/0!</v>
      </c>
      <c r="K29" s="55" t="e">
        <f>(I29-G29)/G29*100</f>
        <v>#DIV/0!</v>
      </c>
      <c r="L29" s="128">
        <f>SUM(L5:L28)</f>
        <v>0</v>
      </c>
      <c r="M29" s="56">
        <f>SUM(M5:M28)</f>
        <v>0</v>
      </c>
      <c r="N29" s="128">
        <f>SUM(N5:N28)</f>
        <v>0</v>
      </c>
      <c r="O29" s="56">
        <f t="shared" ref="O29" si="1">SUM(O5:O28)</f>
        <v>0</v>
      </c>
      <c r="P29" s="122">
        <f>SUM(P5:P28)</f>
        <v>0</v>
      </c>
      <c r="Q29" s="54">
        <f>SUM(Q5:Q28)</f>
        <v>0</v>
      </c>
      <c r="R29" s="57">
        <f>SUM(R5:R28)</f>
        <v>0</v>
      </c>
      <c r="S29" s="129"/>
      <c r="T29" s="17"/>
      <c r="U29" s="17"/>
      <c r="V29" s="17"/>
      <c r="W29" s="17"/>
      <c r="X29" s="17"/>
      <c r="Y29" s="17"/>
      <c r="Z29" s="17"/>
    </row>
    <row r="30" spans="1:26" ht="18" customHeight="1" x14ac:dyDescent="0.3">
      <c r="A30" s="42"/>
      <c r="B30" s="33"/>
      <c r="C30" s="3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1"/>
      <c r="T30" s="8"/>
      <c r="U30" s="8"/>
      <c r="V30" s="8"/>
      <c r="W30" s="8"/>
      <c r="X30" s="8"/>
      <c r="Y30" s="8"/>
      <c r="Z30" s="8"/>
    </row>
    <row r="31" spans="1:26" ht="15.75" customHeight="1" x14ac:dyDescent="0.3">
      <c r="A31" s="45" t="s">
        <v>88</v>
      </c>
      <c r="B31" s="33"/>
      <c r="C31" s="33"/>
      <c r="D31" s="33"/>
      <c r="E31" s="33"/>
      <c r="F31" s="33" t="s">
        <v>85</v>
      </c>
      <c r="G31" s="33"/>
      <c r="H31" s="33"/>
      <c r="I31" s="33"/>
      <c r="J31" s="33"/>
      <c r="K31" s="33"/>
      <c r="L31" s="33"/>
      <c r="M31" s="33"/>
      <c r="N31" s="33"/>
      <c r="O31" s="33"/>
      <c r="P31" s="33" t="s">
        <v>85</v>
      </c>
      <c r="Q31" s="33"/>
      <c r="R31" s="46"/>
      <c r="S31" s="41"/>
    </row>
    <row r="32" spans="1:26" x14ac:dyDescent="0.3">
      <c r="A32" s="245" t="s">
        <v>87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7"/>
      <c r="R32" s="47"/>
    </row>
    <row r="33" spans="1:18" x14ac:dyDescent="0.3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0"/>
      <c r="R33" s="47"/>
    </row>
    <row r="34" spans="1:18" x14ac:dyDescent="0.3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3"/>
      <c r="R34" s="47"/>
    </row>
    <row r="35" spans="1:18" ht="15" thickBot="1" x14ac:dyDescent="0.3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44" spans="1:18" x14ac:dyDescent="0.3">
      <c r="A44" s="16"/>
    </row>
  </sheetData>
  <sheetProtection algorithmName="SHA-512" hashValue="j4LvObqk4KWlQueGG8Nmuv4Mxtfk687TQvTfPNtNCbxLVju3lr5o5aZ/1rFsuLjxRH0HuJ0bMf2vbg2xzcGtcA==" saltValue="lZ5k/GlFbj47aoATQLLUIw==" spinCount="100000" sheet="1" objects="1" scenarios="1" formatCells="0" formatColumns="0" formatRows="0" insertColumns="0" insertRows="0" deleteColumns="0" deleteRows="0"/>
  <mergeCells count="16">
    <mergeCell ref="A32:Q34"/>
    <mergeCell ref="D1:E1"/>
    <mergeCell ref="B1:C1"/>
    <mergeCell ref="D2:E2"/>
    <mergeCell ref="N2:O2"/>
    <mergeCell ref="P2:R2"/>
    <mergeCell ref="L1:M1"/>
    <mergeCell ref="N1:O1"/>
    <mergeCell ref="P1:R1"/>
    <mergeCell ref="F2:G2"/>
    <mergeCell ref="H2:I2"/>
    <mergeCell ref="J2:K2"/>
    <mergeCell ref="L2:M2"/>
    <mergeCell ref="H1:I1"/>
    <mergeCell ref="J1:K1"/>
    <mergeCell ref="F1:G1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>
      <selection activeCell="A13" sqref="A13:XFD13"/>
    </sheetView>
  </sheetViews>
  <sheetFormatPr defaultRowHeight="14.4" x14ac:dyDescent="0.3"/>
  <cols>
    <col min="1" max="1" width="53.5546875" style="5" customWidth="1"/>
    <col min="2" max="2" width="8.88671875" style="3" customWidth="1"/>
    <col min="3" max="3" width="9" style="3" customWidth="1"/>
    <col min="4" max="5" width="11.109375" style="3" customWidth="1"/>
    <col min="6" max="6" width="11.21875" style="3" customWidth="1"/>
    <col min="7" max="7" width="11.109375" style="3" customWidth="1"/>
    <col min="8" max="8" width="12.88671875" style="3" customWidth="1"/>
    <col min="9" max="9" width="11" style="3" customWidth="1"/>
    <col min="10" max="10" width="11.44140625" style="3" customWidth="1"/>
    <col min="11" max="11" width="13.109375" style="3" customWidth="1"/>
    <col min="12" max="12" width="12.109375" style="3" customWidth="1"/>
    <col min="13" max="13" width="10.33203125" style="3" customWidth="1"/>
    <col min="14" max="14" width="11.33203125" style="3" customWidth="1"/>
    <col min="15" max="15" width="9.21875" style="3" customWidth="1"/>
    <col min="16" max="16" width="11.77734375" style="3" customWidth="1"/>
    <col min="17" max="17" width="12" style="3" customWidth="1"/>
    <col min="18" max="18" width="11.88671875" style="3" customWidth="1"/>
    <col min="19" max="16384" width="8.88671875" style="3"/>
  </cols>
  <sheetData>
    <row r="1" spans="1:18" ht="30" customHeight="1" x14ac:dyDescent="0.35">
      <c r="A1" s="149" t="s">
        <v>92</v>
      </c>
      <c r="B1" s="256"/>
      <c r="C1" s="257"/>
      <c r="D1" s="254" t="s">
        <v>54</v>
      </c>
      <c r="E1" s="264"/>
      <c r="F1" s="254" t="s">
        <v>55</v>
      </c>
      <c r="G1" s="264"/>
      <c r="H1" s="254" t="s">
        <v>56</v>
      </c>
      <c r="I1" s="264"/>
      <c r="J1" s="254" t="s">
        <v>95</v>
      </c>
      <c r="K1" s="264"/>
      <c r="L1" s="254" t="s">
        <v>59</v>
      </c>
      <c r="M1" s="264"/>
      <c r="N1" s="254" t="s">
        <v>61</v>
      </c>
      <c r="O1" s="264"/>
      <c r="P1" s="265" t="s">
        <v>62</v>
      </c>
      <c r="Q1" s="266"/>
      <c r="R1" s="267"/>
    </row>
    <row r="2" spans="1:18" ht="76.8" customHeight="1" x14ac:dyDescent="0.3">
      <c r="A2" s="18" t="s">
        <v>24</v>
      </c>
      <c r="B2" s="4"/>
      <c r="C2" s="115"/>
      <c r="D2" s="258" t="s">
        <v>53</v>
      </c>
      <c r="E2" s="260"/>
      <c r="F2" s="258" t="s">
        <v>78</v>
      </c>
      <c r="G2" s="260"/>
      <c r="H2" s="258" t="s">
        <v>79</v>
      </c>
      <c r="I2" s="260"/>
      <c r="J2" s="258" t="s">
        <v>80</v>
      </c>
      <c r="K2" s="260"/>
      <c r="L2" s="258" t="s">
        <v>81</v>
      </c>
      <c r="M2" s="260"/>
      <c r="N2" s="258" t="s">
        <v>83</v>
      </c>
      <c r="O2" s="260"/>
      <c r="P2" s="261" t="s">
        <v>60</v>
      </c>
      <c r="Q2" s="262"/>
      <c r="R2" s="263"/>
    </row>
    <row r="3" spans="1:18" ht="43.8" thickBot="1" x14ac:dyDescent="0.35">
      <c r="A3" s="58"/>
      <c r="B3" s="20" t="s">
        <v>1</v>
      </c>
      <c r="C3" s="116" t="s">
        <v>2</v>
      </c>
      <c r="D3" s="58" t="s">
        <v>15</v>
      </c>
      <c r="E3" s="21" t="s">
        <v>84</v>
      </c>
      <c r="F3" s="58" t="s">
        <v>15</v>
      </c>
      <c r="G3" s="21" t="s">
        <v>84</v>
      </c>
      <c r="H3" s="58" t="s">
        <v>16</v>
      </c>
      <c r="I3" s="21" t="s">
        <v>84</v>
      </c>
      <c r="J3" s="58" t="s">
        <v>57</v>
      </c>
      <c r="K3" s="21" t="s">
        <v>84</v>
      </c>
      <c r="L3" s="58" t="s">
        <v>15</v>
      </c>
      <c r="M3" s="21" t="s">
        <v>84</v>
      </c>
      <c r="N3" s="58" t="s">
        <v>15</v>
      </c>
      <c r="O3" s="21" t="s">
        <v>84</v>
      </c>
      <c r="P3" s="58" t="s">
        <v>16</v>
      </c>
      <c r="Q3" s="21" t="s">
        <v>84</v>
      </c>
      <c r="R3" s="22" t="s">
        <v>58</v>
      </c>
    </row>
    <row r="4" spans="1:18" ht="15" customHeight="1" x14ac:dyDescent="0.3">
      <c r="A4" s="59" t="s">
        <v>6</v>
      </c>
      <c r="B4" s="60"/>
      <c r="C4" s="131"/>
      <c r="D4" s="89" t="s">
        <v>85</v>
      </c>
      <c r="E4" s="24" t="s">
        <v>85</v>
      </c>
      <c r="F4" s="89"/>
      <c r="G4" s="24"/>
      <c r="H4" s="133"/>
      <c r="I4" s="61"/>
      <c r="J4" s="133"/>
      <c r="K4" s="61"/>
      <c r="L4" s="133"/>
      <c r="M4" s="33"/>
      <c r="N4" s="89"/>
      <c r="O4" s="24"/>
      <c r="P4" s="89"/>
      <c r="Q4" s="24"/>
      <c r="R4" s="25"/>
    </row>
    <row r="5" spans="1:18" ht="28.8" x14ac:dyDescent="0.3">
      <c r="A5" s="26" t="s">
        <v>27</v>
      </c>
      <c r="B5" s="27"/>
      <c r="C5" s="63" t="s">
        <v>85</v>
      </c>
      <c r="D5" s="120" t="s">
        <v>85</v>
      </c>
      <c r="E5" s="28" t="s">
        <v>85</v>
      </c>
      <c r="F5" s="120" t="s">
        <v>85</v>
      </c>
      <c r="G5" s="28" t="s">
        <v>85</v>
      </c>
      <c r="H5" s="120" t="s">
        <v>85</v>
      </c>
      <c r="I5" s="28" t="s">
        <v>85</v>
      </c>
      <c r="J5" s="135" t="s">
        <v>85</v>
      </c>
      <c r="K5" s="31" t="s">
        <v>85</v>
      </c>
      <c r="L5" s="34" t="s">
        <v>85</v>
      </c>
      <c r="M5" s="63" t="s">
        <v>85</v>
      </c>
      <c r="N5" s="135" t="s">
        <v>90</v>
      </c>
      <c r="O5" s="31" t="s">
        <v>85</v>
      </c>
      <c r="P5" s="135" t="s">
        <v>85</v>
      </c>
      <c r="Q5" s="31" t="s">
        <v>85</v>
      </c>
      <c r="R5" s="64" t="s">
        <v>85</v>
      </c>
    </row>
    <row r="6" spans="1:18" ht="35.25" customHeight="1" x14ac:dyDescent="0.3">
      <c r="A6" s="26" t="s">
        <v>52</v>
      </c>
      <c r="B6" s="27"/>
      <c r="C6" s="63"/>
      <c r="D6" s="120" t="s">
        <v>85</v>
      </c>
      <c r="E6" s="28" t="s">
        <v>85</v>
      </c>
      <c r="F6" s="120" t="s">
        <v>85</v>
      </c>
      <c r="G6" s="28" t="s">
        <v>85</v>
      </c>
      <c r="H6" s="120" t="s">
        <v>85</v>
      </c>
      <c r="I6" s="28" t="s">
        <v>85</v>
      </c>
      <c r="J6" s="135" t="s">
        <v>85</v>
      </c>
      <c r="K6" s="31" t="s">
        <v>85</v>
      </c>
      <c r="L6" s="34" t="s">
        <v>85</v>
      </c>
      <c r="M6" s="63"/>
      <c r="N6" s="125" t="s">
        <v>85</v>
      </c>
      <c r="O6" s="31" t="s">
        <v>85</v>
      </c>
      <c r="P6" s="125" t="s">
        <v>85</v>
      </c>
      <c r="Q6" s="31" t="s">
        <v>85</v>
      </c>
      <c r="R6" s="64" t="s">
        <v>85</v>
      </c>
    </row>
    <row r="7" spans="1:18" ht="43.2" x14ac:dyDescent="0.3">
      <c r="A7" s="26" t="s">
        <v>28</v>
      </c>
      <c r="B7" s="27"/>
      <c r="C7" s="63"/>
      <c r="D7" s="120" t="s">
        <v>85</v>
      </c>
      <c r="E7" s="28" t="s">
        <v>85</v>
      </c>
      <c r="F7" s="120" t="s">
        <v>85</v>
      </c>
      <c r="G7" s="28" t="s">
        <v>85</v>
      </c>
      <c r="H7" s="120" t="s">
        <v>85</v>
      </c>
      <c r="I7" s="28" t="s">
        <v>85</v>
      </c>
      <c r="J7" s="135" t="s">
        <v>85</v>
      </c>
      <c r="K7" s="31" t="s">
        <v>85</v>
      </c>
      <c r="L7" s="34"/>
      <c r="M7" s="27"/>
      <c r="N7" s="135" t="s">
        <v>90</v>
      </c>
      <c r="O7" s="31" t="s">
        <v>85</v>
      </c>
      <c r="P7" s="135" t="s">
        <v>85</v>
      </c>
      <c r="Q7" s="31" t="s">
        <v>85</v>
      </c>
      <c r="R7" s="64" t="s">
        <v>85</v>
      </c>
    </row>
    <row r="8" spans="1:18" x14ac:dyDescent="0.3">
      <c r="A8" s="26"/>
      <c r="B8" s="27"/>
      <c r="C8" s="63"/>
      <c r="D8" s="120"/>
      <c r="E8" s="28"/>
      <c r="F8" s="120"/>
      <c r="G8" s="28"/>
      <c r="H8" s="120"/>
      <c r="I8" s="28"/>
      <c r="J8" s="135" t="s">
        <v>85</v>
      </c>
      <c r="K8" s="31" t="s">
        <v>85</v>
      </c>
      <c r="L8" s="34"/>
      <c r="M8" s="27"/>
      <c r="N8" s="135" t="s">
        <v>90</v>
      </c>
      <c r="O8" s="31" t="s">
        <v>85</v>
      </c>
      <c r="P8" s="135" t="s">
        <v>85</v>
      </c>
      <c r="Q8" s="31" t="s">
        <v>85</v>
      </c>
      <c r="R8" s="64" t="s">
        <v>85</v>
      </c>
    </row>
    <row r="9" spans="1:18" x14ac:dyDescent="0.3">
      <c r="A9" s="65" t="s">
        <v>3</v>
      </c>
      <c r="B9" s="27"/>
      <c r="C9" s="63"/>
      <c r="D9" s="120"/>
      <c r="E9" s="28"/>
      <c r="F9" s="120"/>
      <c r="G9" s="28"/>
      <c r="H9" s="120"/>
      <c r="I9" s="28"/>
      <c r="J9" s="135" t="s">
        <v>85</v>
      </c>
      <c r="K9" s="31" t="s">
        <v>85</v>
      </c>
      <c r="L9" s="34"/>
      <c r="M9" s="27"/>
      <c r="N9" s="135" t="s">
        <v>90</v>
      </c>
      <c r="O9" s="31" t="s">
        <v>85</v>
      </c>
      <c r="P9" s="135" t="s">
        <v>85</v>
      </c>
      <c r="Q9" s="31" t="s">
        <v>85</v>
      </c>
      <c r="R9" s="64" t="s">
        <v>85</v>
      </c>
    </row>
    <row r="10" spans="1:18" ht="28.8" x14ac:dyDescent="0.3">
      <c r="A10" s="26" t="s">
        <v>29</v>
      </c>
      <c r="B10" s="27"/>
      <c r="C10" s="63"/>
      <c r="D10" s="120"/>
      <c r="E10" s="28"/>
      <c r="F10" s="120"/>
      <c r="G10" s="28"/>
      <c r="H10" s="120"/>
      <c r="I10" s="28"/>
      <c r="J10" s="135" t="s">
        <v>85</v>
      </c>
      <c r="K10" s="31" t="s">
        <v>85</v>
      </c>
      <c r="L10" s="34"/>
      <c r="M10" s="27"/>
      <c r="N10" s="135" t="s">
        <v>90</v>
      </c>
      <c r="O10" s="31" t="s">
        <v>85</v>
      </c>
      <c r="P10" s="135" t="s">
        <v>85</v>
      </c>
      <c r="Q10" s="31" t="s">
        <v>85</v>
      </c>
      <c r="R10" s="64" t="s">
        <v>85</v>
      </c>
    </row>
    <row r="11" spans="1:18" ht="28.8" x14ac:dyDescent="0.3">
      <c r="A11" s="26" t="s">
        <v>30</v>
      </c>
      <c r="B11" s="27"/>
      <c r="C11" s="63"/>
      <c r="D11" s="120"/>
      <c r="E11" s="28"/>
      <c r="F11" s="120"/>
      <c r="G11" s="28"/>
      <c r="H11" s="120"/>
      <c r="I11" s="28"/>
      <c r="J11" s="135" t="s">
        <v>85</v>
      </c>
      <c r="K11" s="31" t="s">
        <v>85</v>
      </c>
      <c r="L11" s="34"/>
      <c r="M11" s="27"/>
      <c r="N11" s="135" t="s">
        <v>90</v>
      </c>
      <c r="O11" s="31" t="s">
        <v>85</v>
      </c>
      <c r="P11" s="135" t="s">
        <v>85</v>
      </c>
      <c r="Q11" s="31" t="s">
        <v>85</v>
      </c>
      <c r="R11" s="64" t="s">
        <v>85</v>
      </c>
    </row>
    <row r="12" spans="1:18" ht="28.8" x14ac:dyDescent="0.3">
      <c r="A12" s="26" t="s">
        <v>31</v>
      </c>
      <c r="B12" s="27"/>
      <c r="C12" s="63"/>
      <c r="D12" s="120" t="s">
        <v>85</v>
      </c>
      <c r="E12" s="28"/>
      <c r="F12" s="132" t="s">
        <v>85</v>
      </c>
      <c r="G12" s="62" t="s">
        <v>85</v>
      </c>
      <c r="H12" s="120" t="s">
        <v>85</v>
      </c>
      <c r="I12" s="28" t="s">
        <v>85</v>
      </c>
      <c r="J12" s="135" t="s">
        <v>85</v>
      </c>
      <c r="K12" s="31" t="s">
        <v>85</v>
      </c>
      <c r="L12" s="34" t="s">
        <v>85</v>
      </c>
      <c r="M12" s="27"/>
      <c r="N12" s="135" t="s">
        <v>90</v>
      </c>
      <c r="O12" s="31" t="s">
        <v>85</v>
      </c>
      <c r="P12" s="135" t="s">
        <v>85</v>
      </c>
      <c r="Q12" s="31" t="s">
        <v>85</v>
      </c>
      <c r="R12" s="64" t="s">
        <v>85</v>
      </c>
    </row>
    <row r="13" spans="1:18" x14ac:dyDescent="0.3">
      <c r="A13" s="26"/>
      <c r="B13" s="27"/>
      <c r="C13" s="63"/>
      <c r="D13" s="132" t="s">
        <v>85</v>
      </c>
      <c r="E13" s="62" t="s">
        <v>85</v>
      </c>
      <c r="F13" s="120"/>
      <c r="G13" s="28"/>
      <c r="H13" s="120"/>
      <c r="I13" s="28"/>
      <c r="J13" s="135" t="s">
        <v>85</v>
      </c>
      <c r="K13" s="31" t="s">
        <v>85</v>
      </c>
      <c r="L13" s="34"/>
      <c r="M13" s="27"/>
      <c r="N13" s="135" t="s">
        <v>90</v>
      </c>
      <c r="O13" s="31" t="s">
        <v>85</v>
      </c>
      <c r="P13" s="135" t="s">
        <v>85</v>
      </c>
      <c r="Q13" s="31" t="s">
        <v>85</v>
      </c>
      <c r="R13" s="64" t="s">
        <v>85</v>
      </c>
    </row>
    <row r="14" spans="1:18" x14ac:dyDescent="0.3">
      <c r="A14" s="65" t="s">
        <v>0</v>
      </c>
      <c r="B14" s="27"/>
      <c r="C14" s="63"/>
      <c r="D14" s="120" t="s">
        <v>85</v>
      </c>
      <c r="E14" s="28"/>
      <c r="F14" s="120"/>
      <c r="G14" s="28"/>
      <c r="H14" s="120"/>
      <c r="I14" s="28"/>
      <c r="J14" s="135" t="s">
        <v>85</v>
      </c>
      <c r="K14" s="31" t="s">
        <v>85</v>
      </c>
      <c r="L14" s="34"/>
      <c r="M14" s="27"/>
      <c r="N14" s="135" t="s">
        <v>90</v>
      </c>
      <c r="O14" s="31" t="s">
        <v>85</v>
      </c>
      <c r="P14" s="135" t="s">
        <v>85</v>
      </c>
      <c r="Q14" s="31" t="s">
        <v>85</v>
      </c>
      <c r="R14" s="64" t="s">
        <v>85</v>
      </c>
    </row>
    <row r="15" spans="1:18" x14ac:dyDescent="0.3">
      <c r="A15" s="26" t="s">
        <v>19</v>
      </c>
      <c r="B15" s="27"/>
      <c r="C15" s="63"/>
      <c r="D15" s="120"/>
      <c r="E15" s="28"/>
      <c r="F15" s="120"/>
      <c r="G15" s="28"/>
      <c r="H15" s="120"/>
      <c r="I15" s="28"/>
      <c r="J15" s="135" t="s">
        <v>85</v>
      </c>
      <c r="K15" s="31" t="s">
        <v>85</v>
      </c>
      <c r="L15" s="34"/>
      <c r="M15" s="27"/>
      <c r="N15" s="135" t="s">
        <v>90</v>
      </c>
      <c r="O15" s="31" t="s">
        <v>85</v>
      </c>
      <c r="P15" s="135" t="s">
        <v>85</v>
      </c>
      <c r="Q15" s="31" t="s">
        <v>85</v>
      </c>
      <c r="R15" s="64" t="s">
        <v>85</v>
      </c>
    </row>
    <row r="16" spans="1:18" ht="28.8" x14ac:dyDescent="0.3">
      <c r="A16" s="26" t="s">
        <v>26</v>
      </c>
      <c r="B16" s="27"/>
      <c r="C16" s="63"/>
      <c r="D16" s="132" t="s">
        <v>85</v>
      </c>
      <c r="E16" s="62" t="s">
        <v>85</v>
      </c>
      <c r="F16" s="120"/>
      <c r="G16" s="28"/>
      <c r="H16" s="120"/>
      <c r="I16" s="28"/>
      <c r="J16" s="135" t="s">
        <v>85</v>
      </c>
      <c r="K16" s="31" t="s">
        <v>85</v>
      </c>
      <c r="L16" s="34"/>
      <c r="M16" s="27"/>
      <c r="N16" s="135" t="s">
        <v>90</v>
      </c>
      <c r="O16" s="31" t="s">
        <v>85</v>
      </c>
      <c r="P16" s="135" t="s">
        <v>85</v>
      </c>
      <c r="Q16" s="31" t="s">
        <v>85</v>
      </c>
      <c r="R16" s="64" t="s">
        <v>85</v>
      </c>
    </row>
    <row r="17" spans="1:18" x14ac:dyDescent="0.3">
      <c r="A17" s="26"/>
      <c r="B17" s="27"/>
      <c r="C17" s="63"/>
      <c r="D17" s="120"/>
      <c r="E17" s="28"/>
      <c r="F17" s="120"/>
      <c r="G17" s="28"/>
      <c r="H17" s="120"/>
      <c r="I17" s="28"/>
      <c r="J17" s="135" t="s">
        <v>85</v>
      </c>
      <c r="K17" s="31" t="s">
        <v>85</v>
      </c>
      <c r="L17" s="34"/>
      <c r="M17" s="27"/>
      <c r="N17" s="135" t="s">
        <v>90</v>
      </c>
      <c r="O17" s="31" t="s">
        <v>85</v>
      </c>
      <c r="P17" s="135" t="s">
        <v>85</v>
      </c>
      <c r="Q17" s="31" t="s">
        <v>85</v>
      </c>
      <c r="R17" s="64" t="s">
        <v>85</v>
      </c>
    </row>
    <row r="18" spans="1:18" x14ac:dyDescent="0.3">
      <c r="A18" s="65" t="s">
        <v>18</v>
      </c>
      <c r="B18" s="27"/>
      <c r="C18" s="63"/>
      <c r="D18" s="120"/>
      <c r="E18" s="28"/>
      <c r="F18" s="120"/>
      <c r="G18" s="28"/>
      <c r="H18" s="120"/>
      <c r="I18" s="28"/>
      <c r="J18" s="135" t="s">
        <v>85</v>
      </c>
      <c r="K18" s="31" t="s">
        <v>85</v>
      </c>
      <c r="L18" s="34"/>
      <c r="M18" s="27"/>
      <c r="N18" s="135" t="s">
        <v>90</v>
      </c>
      <c r="O18" s="31" t="s">
        <v>85</v>
      </c>
      <c r="P18" s="135" t="s">
        <v>85</v>
      </c>
      <c r="Q18" s="31" t="s">
        <v>85</v>
      </c>
      <c r="R18" s="64" t="s">
        <v>85</v>
      </c>
    </row>
    <row r="19" spans="1:18" ht="28.8" x14ac:dyDescent="0.3">
      <c r="A19" s="26" t="s">
        <v>46</v>
      </c>
      <c r="B19" s="27"/>
      <c r="C19" s="63"/>
      <c r="D19" s="120"/>
      <c r="E19" s="28"/>
      <c r="F19" s="120"/>
      <c r="G19" s="28"/>
      <c r="H19" s="120"/>
      <c r="I19" s="28"/>
      <c r="J19" s="135" t="s">
        <v>85</v>
      </c>
      <c r="K19" s="31" t="s">
        <v>85</v>
      </c>
      <c r="L19" s="34"/>
      <c r="M19" s="27"/>
      <c r="N19" s="135" t="s">
        <v>90</v>
      </c>
      <c r="O19" s="31" t="s">
        <v>85</v>
      </c>
      <c r="P19" s="135" t="s">
        <v>85</v>
      </c>
      <c r="Q19" s="31" t="s">
        <v>85</v>
      </c>
      <c r="R19" s="64" t="s">
        <v>85</v>
      </c>
    </row>
    <row r="20" spans="1:18" x14ac:dyDescent="0.3">
      <c r="A20" s="26" t="s">
        <v>25</v>
      </c>
      <c r="B20" s="27"/>
      <c r="C20" s="63"/>
      <c r="D20" s="120"/>
      <c r="E20" s="28"/>
      <c r="F20" s="120"/>
      <c r="G20" s="28"/>
      <c r="H20" s="120"/>
      <c r="I20" s="28"/>
      <c r="J20" s="135" t="s">
        <v>85</v>
      </c>
      <c r="K20" s="31" t="s">
        <v>85</v>
      </c>
      <c r="L20" s="34"/>
      <c r="M20" s="27"/>
      <c r="N20" s="135" t="s">
        <v>90</v>
      </c>
      <c r="O20" s="31" t="s">
        <v>85</v>
      </c>
      <c r="P20" s="135" t="s">
        <v>85</v>
      </c>
      <c r="Q20" s="31" t="s">
        <v>85</v>
      </c>
      <c r="R20" s="64" t="s">
        <v>85</v>
      </c>
    </row>
    <row r="21" spans="1:18" x14ac:dyDescent="0.3">
      <c r="A21" s="26"/>
      <c r="B21" s="27"/>
      <c r="C21" s="63"/>
      <c r="D21" s="120"/>
      <c r="E21" s="28"/>
      <c r="F21" s="120"/>
      <c r="G21" s="28"/>
      <c r="H21" s="120"/>
      <c r="I21" s="28"/>
      <c r="J21" s="135" t="s">
        <v>85</v>
      </c>
      <c r="K21" s="31" t="s">
        <v>85</v>
      </c>
      <c r="L21" s="34"/>
      <c r="M21" s="27"/>
      <c r="N21" s="135" t="s">
        <v>90</v>
      </c>
      <c r="O21" s="31" t="s">
        <v>85</v>
      </c>
      <c r="P21" s="135" t="s">
        <v>85</v>
      </c>
      <c r="Q21" s="31" t="s">
        <v>85</v>
      </c>
      <c r="R21" s="64" t="s">
        <v>85</v>
      </c>
    </row>
    <row r="22" spans="1:18" x14ac:dyDescent="0.3">
      <c r="A22" s="65" t="s">
        <v>37</v>
      </c>
      <c r="B22" s="27"/>
      <c r="C22" s="63"/>
      <c r="D22" s="120"/>
      <c r="E22" s="28"/>
      <c r="F22" s="120"/>
      <c r="G22" s="28"/>
      <c r="H22" s="120"/>
      <c r="I22" s="28"/>
      <c r="J22" s="135" t="s">
        <v>85</v>
      </c>
      <c r="K22" s="31" t="s">
        <v>85</v>
      </c>
      <c r="L22" s="34"/>
      <c r="M22" s="27"/>
      <c r="N22" s="135" t="s">
        <v>90</v>
      </c>
      <c r="O22" s="31" t="s">
        <v>85</v>
      </c>
      <c r="P22" s="135" t="s">
        <v>85</v>
      </c>
      <c r="Q22" s="31" t="s">
        <v>85</v>
      </c>
      <c r="R22" s="64" t="s">
        <v>85</v>
      </c>
    </row>
    <row r="23" spans="1:18" ht="15" thickBot="1" x14ac:dyDescent="0.35">
      <c r="A23" s="66"/>
      <c r="B23" s="37"/>
      <c r="C23" s="118"/>
      <c r="D23" s="121"/>
      <c r="E23" s="38"/>
      <c r="F23" s="121"/>
      <c r="G23" s="38"/>
      <c r="H23" s="121"/>
      <c r="I23" s="38"/>
      <c r="J23" s="126" t="s">
        <v>85</v>
      </c>
      <c r="K23" s="39" t="s">
        <v>85</v>
      </c>
      <c r="L23" s="36"/>
      <c r="M23" s="37"/>
      <c r="N23" s="126" t="s">
        <v>90</v>
      </c>
      <c r="O23" s="39" t="s">
        <v>85</v>
      </c>
      <c r="P23" s="126" t="s">
        <v>85</v>
      </c>
      <c r="Q23" s="39" t="s">
        <v>85</v>
      </c>
      <c r="R23" s="127" t="s">
        <v>85</v>
      </c>
    </row>
    <row r="24" spans="1:18" s="130" customFormat="1" ht="21" customHeight="1" thickTop="1" thickBot="1" x14ac:dyDescent="0.35">
      <c r="A24" s="69" t="s">
        <v>14</v>
      </c>
      <c r="B24" s="70"/>
      <c r="C24" s="70"/>
      <c r="D24" s="122">
        <f t="shared" ref="D24:I24" si="0">SUM(D5:D23)</f>
        <v>0</v>
      </c>
      <c r="E24" s="122">
        <f t="shared" si="0"/>
        <v>0</v>
      </c>
      <c r="F24" s="122">
        <f t="shared" si="0"/>
        <v>0</v>
      </c>
      <c r="G24" s="54">
        <f t="shared" si="0"/>
        <v>0</v>
      </c>
      <c r="H24" s="122">
        <f t="shared" si="0"/>
        <v>0</v>
      </c>
      <c r="I24" s="54">
        <f t="shared" si="0"/>
        <v>0</v>
      </c>
      <c r="J24" s="136" t="e">
        <f>(H24-F24)/F24*100</f>
        <v>#DIV/0!</v>
      </c>
      <c r="K24" s="53" t="e">
        <f>(I24-G24)/G24*100</f>
        <v>#DIV/0!</v>
      </c>
      <c r="L24" s="134">
        <f t="shared" ref="L24:P24" si="1">SUM(L5:L23)</f>
        <v>0</v>
      </c>
      <c r="M24" s="70">
        <f t="shared" si="1"/>
        <v>0</v>
      </c>
      <c r="N24" s="136">
        <f t="shared" si="1"/>
        <v>0</v>
      </c>
      <c r="O24" s="53">
        <f t="shared" si="1"/>
        <v>0</v>
      </c>
      <c r="P24" s="136">
        <f t="shared" si="1"/>
        <v>0</v>
      </c>
      <c r="Q24" s="53">
        <f t="shared" ref="Q24:R24" si="2">SUM(Q5:Q23)</f>
        <v>0</v>
      </c>
      <c r="R24" s="71">
        <f t="shared" si="2"/>
        <v>0</v>
      </c>
    </row>
    <row r="25" spans="1:18" ht="15.6" x14ac:dyDescent="0.3">
      <c r="A25" s="67"/>
      <c r="B25" s="33"/>
      <c r="C25" s="33"/>
      <c r="D25" s="43" t="s">
        <v>85</v>
      </c>
      <c r="E25" s="43"/>
      <c r="F25" s="43"/>
      <c r="G25" s="43"/>
      <c r="H25" s="43"/>
      <c r="I25" s="43"/>
      <c r="J25" s="43"/>
      <c r="K25" s="43"/>
      <c r="L25" s="33"/>
      <c r="M25" s="33"/>
      <c r="N25" s="33"/>
      <c r="O25" s="33"/>
      <c r="P25" s="33"/>
      <c r="Q25" s="33"/>
      <c r="R25" s="46"/>
    </row>
    <row r="26" spans="1:18" x14ac:dyDescent="0.3">
      <c r="A26" s="45" t="s">
        <v>88</v>
      </c>
      <c r="B26" s="33"/>
      <c r="C26" s="33"/>
      <c r="D26" s="33"/>
      <c r="E26" s="33"/>
      <c r="F26" s="33" t="s">
        <v>85</v>
      </c>
      <c r="G26" s="33"/>
      <c r="H26" s="33"/>
      <c r="I26" s="33"/>
      <c r="J26" s="33"/>
      <c r="K26" s="33"/>
      <c r="L26" s="33"/>
      <c r="M26" s="33"/>
      <c r="N26" s="33"/>
      <c r="O26" s="33"/>
      <c r="P26" s="33" t="s">
        <v>85</v>
      </c>
      <c r="Q26" s="33"/>
      <c r="R26" s="46"/>
    </row>
    <row r="27" spans="1:18" x14ac:dyDescent="0.3">
      <c r="A27" s="270" t="s">
        <v>87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46"/>
    </row>
    <row r="28" spans="1:18" x14ac:dyDescent="0.3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46"/>
    </row>
    <row r="29" spans="1:18" x14ac:dyDescent="0.3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46"/>
    </row>
    <row r="30" spans="1:18" ht="15" thickBot="1" x14ac:dyDescent="0.35">
      <c r="A30" s="68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</sheetData>
  <sheetProtection algorithmName="SHA-512" hashValue="rHV6j5y0jp8+o9bYi4m+6pR9LlTN9AwZetK4PrZZKrt7yMKdzY7tKADxau8DU91uL4MafARjQHmHG/XIJIsOdg==" saltValue="T9oHjTcTlKSiqrKVbsQw5Q==" spinCount="100000" sheet="1" objects="1" scenarios="1" formatCells="0" formatColumns="0" formatRows="0" insertColumns="0" insertRows="0" deleteColumns="0" deleteRows="0"/>
  <mergeCells count="16">
    <mergeCell ref="A27:Q29"/>
    <mergeCell ref="L1:M1"/>
    <mergeCell ref="B1:C1"/>
    <mergeCell ref="N1:O1"/>
    <mergeCell ref="P1:R1"/>
    <mergeCell ref="D2:E2"/>
    <mergeCell ref="F2:G2"/>
    <mergeCell ref="H2:I2"/>
    <mergeCell ref="J2:K2"/>
    <mergeCell ref="L2:M2"/>
    <mergeCell ref="N2:O2"/>
    <mergeCell ref="P2:R2"/>
    <mergeCell ref="D1:E1"/>
    <mergeCell ref="F1:G1"/>
    <mergeCell ref="H1:I1"/>
    <mergeCell ref="J1:K1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="60" zoomScaleNormal="100" workbookViewId="0">
      <selection activeCell="A17" sqref="A17:XFD17"/>
    </sheetView>
  </sheetViews>
  <sheetFormatPr defaultRowHeight="14.4" x14ac:dyDescent="0.3"/>
  <cols>
    <col min="1" max="1" width="58.109375" style="3" customWidth="1"/>
    <col min="2" max="2" width="9.109375" style="3" customWidth="1"/>
    <col min="3" max="3" width="9" style="3" customWidth="1"/>
    <col min="4" max="5" width="11.109375" style="3" customWidth="1"/>
    <col min="6" max="6" width="12.109375" style="3" customWidth="1"/>
    <col min="7" max="7" width="9.6640625" style="3" customWidth="1"/>
    <col min="8" max="8" width="12.33203125" style="3" customWidth="1"/>
    <col min="9" max="9" width="12.44140625" style="3" customWidth="1"/>
    <col min="10" max="10" width="12.33203125" style="3" customWidth="1"/>
    <col min="11" max="11" width="10.33203125" style="3" customWidth="1"/>
    <col min="12" max="12" width="11.33203125" style="3" customWidth="1"/>
    <col min="13" max="13" width="10.5546875" style="3" customWidth="1"/>
    <col min="14" max="14" width="11.33203125" style="3" customWidth="1"/>
    <col min="15" max="15" width="10.5546875" style="3" customWidth="1"/>
    <col min="16" max="17" width="11.109375" style="3" customWidth="1"/>
    <col min="18" max="16384" width="8.88671875" style="3"/>
  </cols>
  <sheetData>
    <row r="1" spans="1:18" ht="34.5" customHeight="1" x14ac:dyDescent="0.35">
      <c r="A1" s="72" t="s">
        <v>4</v>
      </c>
      <c r="B1" s="256"/>
      <c r="C1" s="257"/>
      <c r="D1" s="254" t="s">
        <v>54</v>
      </c>
      <c r="E1" s="264"/>
      <c r="F1" s="254" t="s">
        <v>55</v>
      </c>
      <c r="G1" s="264"/>
      <c r="H1" s="254" t="s">
        <v>56</v>
      </c>
      <c r="I1" s="264"/>
      <c r="J1" s="254" t="s">
        <v>95</v>
      </c>
      <c r="K1" s="264"/>
      <c r="L1" s="254" t="s">
        <v>59</v>
      </c>
      <c r="M1" s="264"/>
      <c r="N1" s="254" t="s">
        <v>61</v>
      </c>
      <c r="O1" s="264"/>
      <c r="P1" s="265" t="s">
        <v>62</v>
      </c>
      <c r="Q1" s="266"/>
      <c r="R1" s="267"/>
    </row>
    <row r="2" spans="1:18" s="147" customFormat="1" ht="81" customHeight="1" x14ac:dyDescent="0.3">
      <c r="A2" s="144" t="s">
        <v>23</v>
      </c>
      <c r="B2" s="145"/>
      <c r="C2" s="146"/>
      <c r="D2" s="258" t="s">
        <v>53</v>
      </c>
      <c r="E2" s="260"/>
      <c r="F2" s="258" t="s">
        <v>78</v>
      </c>
      <c r="G2" s="260"/>
      <c r="H2" s="258" t="s">
        <v>79</v>
      </c>
      <c r="I2" s="260"/>
      <c r="J2" s="258" t="s">
        <v>80</v>
      </c>
      <c r="K2" s="260"/>
      <c r="L2" s="258" t="s">
        <v>81</v>
      </c>
      <c r="M2" s="260"/>
      <c r="N2" s="258" t="s">
        <v>83</v>
      </c>
      <c r="O2" s="260"/>
      <c r="P2" s="261" t="s">
        <v>60</v>
      </c>
      <c r="Q2" s="262"/>
      <c r="R2" s="263"/>
    </row>
    <row r="3" spans="1:18" ht="43.8" thickBot="1" x14ac:dyDescent="0.35">
      <c r="A3" s="73"/>
      <c r="B3" s="20" t="s">
        <v>1</v>
      </c>
      <c r="C3" s="116" t="s">
        <v>2</v>
      </c>
      <c r="D3" s="58" t="s">
        <v>15</v>
      </c>
      <c r="E3" s="21" t="s">
        <v>84</v>
      </c>
      <c r="F3" s="58" t="s">
        <v>15</v>
      </c>
      <c r="G3" s="21" t="s">
        <v>84</v>
      </c>
      <c r="H3" s="58" t="s">
        <v>16</v>
      </c>
      <c r="I3" s="21" t="s">
        <v>84</v>
      </c>
      <c r="J3" s="58" t="s">
        <v>57</v>
      </c>
      <c r="K3" s="21" t="s">
        <v>84</v>
      </c>
      <c r="L3" s="58" t="s">
        <v>15</v>
      </c>
      <c r="M3" s="21" t="s">
        <v>84</v>
      </c>
      <c r="N3" s="58" t="s">
        <v>15</v>
      </c>
      <c r="O3" s="21" t="s">
        <v>84</v>
      </c>
      <c r="P3" s="58" t="s">
        <v>16</v>
      </c>
      <c r="Q3" s="21" t="s">
        <v>84</v>
      </c>
      <c r="R3" s="22" t="s">
        <v>58</v>
      </c>
    </row>
    <row r="4" spans="1:18" ht="28.8" x14ac:dyDescent="0.3">
      <c r="A4" s="59" t="s">
        <v>50</v>
      </c>
      <c r="B4" s="27"/>
      <c r="C4" s="63"/>
      <c r="D4" s="133" t="s">
        <v>85</v>
      </c>
      <c r="E4" s="61" t="s">
        <v>85</v>
      </c>
      <c r="F4" s="138" t="s">
        <v>85</v>
      </c>
      <c r="G4" s="61" t="s">
        <v>85</v>
      </c>
      <c r="H4" s="138" t="s">
        <v>85</v>
      </c>
      <c r="I4" s="60" t="s">
        <v>85</v>
      </c>
      <c r="J4" s="135"/>
      <c r="K4" s="31" t="s">
        <v>85</v>
      </c>
      <c r="L4" s="140" t="s">
        <v>85</v>
      </c>
      <c r="M4" s="74"/>
      <c r="N4" s="140" t="s">
        <v>85</v>
      </c>
      <c r="O4" s="74" t="s">
        <v>85</v>
      </c>
      <c r="P4" s="140" t="s">
        <v>85</v>
      </c>
      <c r="Q4" s="74" t="s">
        <v>85</v>
      </c>
      <c r="R4" s="75" t="s">
        <v>85</v>
      </c>
    </row>
    <row r="5" spans="1:18" x14ac:dyDescent="0.3">
      <c r="A5" s="34"/>
      <c r="B5" s="27"/>
      <c r="C5" s="63"/>
      <c r="D5" s="34"/>
      <c r="E5" s="27"/>
      <c r="F5" s="34" t="s">
        <v>85</v>
      </c>
      <c r="G5" s="27" t="s">
        <v>85</v>
      </c>
      <c r="H5" s="34" t="s">
        <v>85</v>
      </c>
      <c r="I5" s="27" t="s">
        <v>85</v>
      </c>
      <c r="J5" s="135" t="s">
        <v>85</v>
      </c>
      <c r="K5" s="31" t="s">
        <v>85</v>
      </c>
      <c r="L5" s="135"/>
      <c r="M5" s="31"/>
      <c r="N5" s="140" t="s">
        <v>85</v>
      </c>
      <c r="O5" s="74" t="s">
        <v>85</v>
      </c>
      <c r="P5" s="140" t="s">
        <v>85</v>
      </c>
      <c r="Q5" s="74" t="s">
        <v>85</v>
      </c>
      <c r="R5" s="75" t="s">
        <v>85</v>
      </c>
    </row>
    <row r="6" spans="1:18" ht="28.8" x14ac:dyDescent="0.3">
      <c r="A6" s="65" t="s">
        <v>51</v>
      </c>
      <c r="B6" s="27"/>
      <c r="C6" s="63"/>
      <c r="D6" s="34" t="s">
        <v>85</v>
      </c>
      <c r="E6" s="27" t="s">
        <v>85</v>
      </c>
      <c r="F6" s="34" t="s">
        <v>85</v>
      </c>
      <c r="G6" s="27" t="s">
        <v>85</v>
      </c>
      <c r="H6" s="34" t="s">
        <v>85</v>
      </c>
      <c r="I6" s="27" t="s">
        <v>85</v>
      </c>
      <c r="J6" s="135" t="s">
        <v>85</v>
      </c>
      <c r="K6" s="31" t="s">
        <v>85</v>
      </c>
      <c r="L6" s="135"/>
      <c r="M6" s="31"/>
      <c r="N6" s="140" t="s">
        <v>85</v>
      </c>
      <c r="O6" s="74" t="s">
        <v>85</v>
      </c>
      <c r="P6" s="140" t="s">
        <v>85</v>
      </c>
      <c r="Q6" s="74" t="s">
        <v>85</v>
      </c>
      <c r="R6" s="75" t="s">
        <v>85</v>
      </c>
    </row>
    <row r="7" spans="1:18" x14ac:dyDescent="0.3">
      <c r="A7" s="34"/>
      <c r="B7" s="27"/>
      <c r="C7" s="137"/>
      <c r="D7" s="34" t="s">
        <v>85</v>
      </c>
      <c r="E7" s="27" t="s">
        <v>85</v>
      </c>
      <c r="F7" s="34" t="s">
        <v>85</v>
      </c>
      <c r="G7" s="27" t="s">
        <v>85</v>
      </c>
      <c r="H7" s="34" t="s">
        <v>85</v>
      </c>
      <c r="I7" s="27" t="s">
        <v>85</v>
      </c>
      <c r="J7" s="135" t="s">
        <v>85</v>
      </c>
      <c r="K7" s="31" t="s">
        <v>85</v>
      </c>
      <c r="L7" s="135"/>
      <c r="M7" s="31"/>
      <c r="N7" s="140" t="s">
        <v>85</v>
      </c>
      <c r="O7" s="74" t="s">
        <v>85</v>
      </c>
      <c r="P7" s="140" t="s">
        <v>85</v>
      </c>
      <c r="Q7" s="74" t="s">
        <v>85</v>
      </c>
      <c r="R7" s="75" t="s">
        <v>85</v>
      </c>
    </row>
    <row r="8" spans="1:18" x14ac:dyDescent="0.3">
      <c r="A8" s="76" t="s">
        <v>38</v>
      </c>
      <c r="B8" s="27"/>
      <c r="C8" s="137"/>
      <c r="D8" s="34" t="s">
        <v>85</v>
      </c>
      <c r="E8" s="27" t="s">
        <v>85</v>
      </c>
      <c r="F8" s="34" t="s">
        <v>85</v>
      </c>
      <c r="G8" s="27" t="s">
        <v>85</v>
      </c>
      <c r="H8" s="34" t="s">
        <v>85</v>
      </c>
      <c r="I8" s="27" t="s">
        <v>85</v>
      </c>
      <c r="J8" s="135" t="s">
        <v>85</v>
      </c>
      <c r="K8" s="31" t="s">
        <v>85</v>
      </c>
      <c r="L8" s="135"/>
      <c r="M8" s="31"/>
      <c r="N8" s="140" t="s">
        <v>85</v>
      </c>
      <c r="O8" s="74" t="s">
        <v>85</v>
      </c>
      <c r="P8" s="140" t="s">
        <v>85</v>
      </c>
      <c r="Q8" s="74" t="s">
        <v>85</v>
      </c>
      <c r="R8" s="75" t="s">
        <v>85</v>
      </c>
    </row>
    <row r="9" spans="1:18" x14ac:dyDescent="0.3">
      <c r="A9" s="77"/>
      <c r="B9" s="27"/>
      <c r="C9" s="137"/>
      <c r="D9" s="34" t="s">
        <v>85</v>
      </c>
      <c r="E9" s="27" t="s">
        <v>85</v>
      </c>
      <c r="F9" s="34" t="s">
        <v>85</v>
      </c>
      <c r="G9" s="27" t="s">
        <v>85</v>
      </c>
      <c r="H9" s="34" t="s">
        <v>85</v>
      </c>
      <c r="I9" s="27" t="s">
        <v>85</v>
      </c>
      <c r="J9" s="135" t="s">
        <v>85</v>
      </c>
      <c r="K9" s="31" t="s">
        <v>85</v>
      </c>
      <c r="L9" s="135"/>
      <c r="M9" s="31"/>
      <c r="N9" s="140" t="s">
        <v>85</v>
      </c>
      <c r="O9" s="74" t="s">
        <v>85</v>
      </c>
      <c r="P9" s="140" t="s">
        <v>85</v>
      </c>
      <c r="Q9" s="74" t="s">
        <v>85</v>
      </c>
      <c r="R9" s="75" t="s">
        <v>85</v>
      </c>
    </row>
    <row r="10" spans="1:18" x14ac:dyDescent="0.3">
      <c r="A10" s="76" t="s">
        <v>39</v>
      </c>
      <c r="B10" s="27"/>
      <c r="C10" s="137"/>
      <c r="D10" s="34" t="s">
        <v>85</v>
      </c>
      <c r="E10" s="27" t="s">
        <v>85</v>
      </c>
      <c r="F10" s="34" t="s">
        <v>85</v>
      </c>
      <c r="G10" s="27" t="s">
        <v>85</v>
      </c>
      <c r="H10" s="34" t="s">
        <v>85</v>
      </c>
      <c r="I10" s="27" t="s">
        <v>85</v>
      </c>
      <c r="J10" s="135" t="s">
        <v>85</v>
      </c>
      <c r="K10" s="31" t="s">
        <v>85</v>
      </c>
      <c r="L10" s="135"/>
      <c r="M10" s="31"/>
      <c r="N10" s="140" t="s">
        <v>85</v>
      </c>
      <c r="O10" s="74" t="s">
        <v>85</v>
      </c>
      <c r="P10" s="140" t="s">
        <v>85</v>
      </c>
      <c r="Q10" s="74" t="s">
        <v>85</v>
      </c>
      <c r="R10" s="75" t="s">
        <v>85</v>
      </c>
    </row>
    <row r="11" spans="1:18" x14ac:dyDescent="0.3">
      <c r="A11" s="77"/>
      <c r="B11" s="27"/>
      <c r="C11" s="137"/>
      <c r="D11" s="34" t="s">
        <v>85</v>
      </c>
      <c r="E11" s="27" t="s">
        <v>85</v>
      </c>
      <c r="F11" s="34" t="s">
        <v>85</v>
      </c>
      <c r="G11" s="27" t="s">
        <v>85</v>
      </c>
      <c r="H11" s="34" t="s">
        <v>85</v>
      </c>
      <c r="I11" s="27" t="s">
        <v>85</v>
      </c>
      <c r="J11" s="135" t="s">
        <v>85</v>
      </c>
      <c r="K11" s="31" t="s">
        <v>85</v>
      </c>
      <c r="L11" s="135"/>
      <c r="M11" s="31"/>
      <c r="N11" s="140" t="s">
        <v>85</v>
      </c>
      <c r="O11" s="74" t="s">
        <v>85</v>
      </c>
      <c r="P11" s="140" t="s">
        <v>85</v>
      </c>
      <c r="Q11" s="74" t="s">
        <v>85</v>
      </c>
      <c r="R11" s="75" t="s">
        <v>85</v>
      </c>
    </row>
    <row r="12" spans="1:18" x14ac:dyDescent="0.3">
      <c r="A12" s="76" t="s">
        <v>40</v>
      </c>
      <c r="B12" s="27"/>
      <c r="C12" s="63"/>
      <c r="D12" s="34" t="s">
        <v>85</v>
      </c>
      <c r="E12" s="27" t="s">
        <v>85</v>
      </c>
      <c r="F12" s="34" t="s">
        <v>85</v>
      </c>
      <c r="G12" s="27" t="s">
        <v>85</v>
      </c>
      <c r="H12" s="34" t="s">
        <v>85</v>
      </c>
      <c r="I12" s="27" t="s">
        <v>85</v>
      </c>
      <c r="J12" s="135" t="s">
        <v>85</v>
      </c>
      <c r="K12" s="31" t="s">
        <v>85</v>
      </c>
      <c r="L12" s="135"/>
      <c r="M12" s="31"/>
      <c r="N12" s="140" t="s">
        <v>85</v>
      </c>
      <c r="O12" s="74" t="s">
        <v>85</v>
      </c>
      <c r="P12" s="140" t="s">
        <v>85</v>
      </c>
      <c r="Q12" s="74" t="s">
        <v>85</v>
      </c>
      <c r="R12" s="75" t="s">
        <v>85</v>
      </c>
    </row>
    <row r="13" spans="1:18" x14ac:dyDescent="0.3">
      <c r="A13" s="35"/>
      <c r="B13" s="27"/>
      <c r="C13" s="63"/>
      <c r="D13" s="34" t="s">
        <v>85</v>
      </c>
      <c r="E13" s="27" t="s">
        <v>85</v>
      </c>
      <c r="F13" s="34" t="s">
        <v>85</v>
      </c>
      <c r="G13" s="27" t="s">
        <v>85</v>
      </c>
      <c r="H13" s="34" t="s">
        <v>85</v>
      </c>
      <c r="I13" s="27" t="s">
        <v>85</v>
      </c>
      <c r="J13" s="135" t="s">
        <v>85</v>
      </c>
      <c r="K13" s="31" t="s">
        <v>85</v>
      </c>
      <c r="L13" s="135"/>
      <c r="M13" s="31"/>
      <c r="N13" s="140" t="s">
        <v>85</v>
      </c>
      <c r="O13" s="74" t="s">
        <v>85</v>
      </c>
      <c r="P13" s="140" t="s">
        <v>85</v>
      </c>
      <c r="Q13" s="74" t="s">
        <v>85</v>
      </c>
      <c r="R13" s="75" t="s">
        <v>85</v>
      </c>
    </row>
    <row r="14" spans="1:18" x14ac:dyDescent="0.3">
      <c r="A14" s="65" t="s">
        <v>41</v>
      </c>
      <c r="B14" s="27"/>
      <c r="C14" s="63"/>
      <c r="D14" s="34" t="s">
        <v>85</v>
      </c>
      <c r="E14" s="27" t="s">
        <v>85</v>
      </c>
      <c r="F14" s="34" t="s">
        <v>85</v>
      </c>
      <c r="G14" s="27" t="s">
        <v>85</v>
      </c>
      <c r="H14" s="34" t="s">
        <v>85</v>
      </c>
      <c r="I14" s="27" t="s">
        <v>85</v>
      </c>
      <c r="J14" s="135" t="s">
        <v>85</v>
      </c>
      <c r="K14" s="31" t="s">
        <v>85</v>
      </c>
      <c r="L14" s="135"/>
      <c r="M14" s="31"/>
      <c r="N14" s="140" t="s">
        <v>85</v>
      </c>
      <c r="O14" s="74" t="s">
        <v>85</v>
      </c>
      <c r="P14" s="140" t="s">
        <v>85</v>
      </c>
      <c r="Q14" s="74" t="s">
        <v>85</v>
      </c>
      <c r="R14" s="75" t="s">
        <v>85</v>
      </c>
    </row>
    <row r="15" spans="1:18" x14ac:dyDescent="0.3">
      <c r="A15" s="65"/>
      <c r="B15" s="27"/>
      <c r="C15" s="63"/>
      <c r="D15" s="34" t="s">
        <v>85</v>
      </c>
      <c r="E15" s="27" t="s">
        <v>85</v>
      </c>
      <c r="F15" s="34" t="s">
        <v>85</v>
      </c>
      <c r="G15" s="27" t="s">
        <v>85</v>
      </c>
      <c r="H15" s="34" t="s">
        <v>85</v>
      </c>
      <c r="I15" s="27" t="s">
        <v>85</v>
      </c>
      <c r="J15" s="135" t="s">
        <v>85</v>
      </c>
      <c r="K15" s="31" t="s">
        <v>85</v>
      </c>
      <c r="L15" s="135"/>
      <c r="M15" s="31"/>
      <c r="N15" s="140" t="s">
        <v>85</v>
      </c>
      <c r="O15" s="74" t="s">
        <v>85</v>
      </c>
      <c r="P15" s="140" t="s">
        <v>85</v>
      </c>
      <c r="Q15" s="74" t="s">
        <v>85</v>
      </c>
      <c r="R15" s="75" t="s">
        <v>85</v>
      </c>
    </row>
    <row r="16" spans="1:18" x14ac:dyDescent="0.3">
      <c r="A16" s="65" t="s">
        <v>42</v>
      </c>
      <c r="B16" s="27"/>
      <c r="C16" s="63"/>
      <c r="D16" s="34" t="s">
        <v>85</v>
      </c>
      <c r="E16" s="27" t="s">
        <v>85</v>
      </c>
      <c r="F16" s="34" t="s">
        <v>85</v>
      </c>
      <c r="G16" s="27" t="s">
        <v>85</v>
      </c>
      <c r="H16" s="34" t="s">
        <v>85</v>
      </c>
      <c r="I16" s="27" t="s">
        <v>85</v>
      </c>
      <c r="J16" s="135" t="s">
        <v>85</v>
      </c>
      <c r="K16" s="31" t="s">
        <v>85</v>
      </c>
      <c r="L16" s="135"/>
      <c r="M16" s="31"/>
      <c r="N16" s="140" t="s">
        <v>85</v>
      </c>
      <c r="O16" s="74" t="s">
        <v>85</v>
      </c>
      <c r="P16" s="140" t="s">
        <v>85</v>
      </c>
      <c r="Q16" s="74" t="s">
        <v>85</v>
      </c>
      <c r="R16" s="75" t="s">
        <v>85</v>
      </c>
    </row>
    <row r="17" spans="1:18" x14ac:dyDescent="0.3">
      <c r="A17" s="35"/>
      <c r="B17" s="27"/>
      <c r="C17" s="63"/>
      <c r="D17" s="34" t="s">
        <v>85</v>
      </c>
      <c r="E17" s="27" t="s">
        <v>85</v>
      </c>
      <c r="F17" s="34" t="s">
        <v>85</v>
      </c>
      <c r="G17" s="27" t="s">
        <v>85</v>
      </c>
      <c r="H17" s="34" t="s">
        <v>85</v>
      </c>
      <c r="I17" s="27" t="s">
        <v>85</v>
      </c>
      <c r="J17" s="135" t="s">
        <v>85</v>
      </c>
      <c r="K17" s="31" t="s">
        <v>85</v>
      </c>
      <c r="L17" s="135"/>
      <c r="M17" s="31"/>
      <c r="N17" s="140" t="s">
        <v>85</v>
      </c>
      <c r="O17" s="74" t="s">
        <v>85</v>
      </c>
      <c r="P17" s="140" t="s">
        <v>85</v>
      </c>
      <c r="Q17" s="74" t="s">
        <v>85</v>
      </c>
      <c r="R17" s="75" t="s">
        <v>85</v>
      </c>
    </row>
    <row r="18" spans="1:18" ht="43.2" x14ac:dyDescent="0.3">
      <c r="A18" s="65" t="s">
        <v>43</v>
      </c>
      <c r="B18" s="27"/>
      <c r="C18" s="63"/>
      <c r="D18" s="34" t="s">
        <v>85</v>
      </c>
      <c r="E18" s="27" t="s">
        <v>85</v>
      </c>
      <c r="F18" s="34" t="s">
        <v>85</v>
      </c>
      <c r="G18" s="27" t="s">
        <v>85</v>
      </c>
      <c r="H18" s="34" t="s">
        <v>85</v>
      </c>
      <c r="I18" s="27" t="s">
        <v>85</v>
      </c>
      <c r="J18" s="135" t="s">
        <v>85</v>
      </c>
      <c r="K18" s="31" t="s">
        <v>85</v>
      </c>
      <c r="L18" s="135"/>
      <c r="M18" s="31"/>
      <c r="N18" s="140" t="s">
        <v>85</v>
      </c>
      <c r="O18" s="74" t="s">
        <v>85</v>
      </c>
      <c r="P18" s="140" t="s">
        <v>85</v>
      </c>
      <c r="Q18" s="74" t="s">
        <v>85</v>
      </c>
      <c r="R18" s="75" t="s">
        <v>85</v>
      </c>
    </row>
    <row r="19" spans="1:18" x14ac:dyDescent="0.3">
      <c r="A19" s="34"/>
      <c r="B19" s="27"/>
      <c r="C19" s="63"/>
      <c r="D19" s="34"/>
      <c r="E19" s="27"/>
      <c r="F19" s="34"/>
      <c r="G19" s="27"/>
      <c r="H19" s="34"/>
      <c r="I19" s="27"/>
      <c r="J19" s="135" t="s">
        <v>85</v>
      </c>
      <c r="K19" s="31" t="s">
        <v>85</v>
      </c>
      <c r="L19" s="135"/>
      <c r="M19" s="31"/>
      <c r="N19" s="140" t="s">
        <v>85</v>
      </c>
      <c r="O19" s="74" t="s">
        <v>85</v>
      </c>
      <c r="P19" s="140" t="s">
        <v>85</v>
      </c>
      <c r="Q19" s="74" t="s">
        <v>85</v>
      </c>
      <c r="R19" s="75" t="s">
        <v>85</v>
      </c>
    </row>
    <row r="20" spans="1:18" x14ac:dyDescent="0.3">
      <c r="A20" s="65" t="s">
        <v>37</v>
      </c>
      <c r="B20" s="60"/>
      <c r="C20" s="131"/>
      <c r="D20" s="34"/>
      <c r="E20" s="27"/>
      <c r="F20" s="34"/>
      <c r="G20" s="27"/>
      <c r="H20" s="34"/>
      <c r="I20" s="27"/>
      <c r="J20" s="135" t="s">
        <v>85</v>
      </c>
      <c r="K20" s="31" t="s">
        <v>85</v>
      </c>
      <c r="L20" s="135"/>
      <c r="M20" s="31"/>
      <c r="N20" s="140" t="s">
        <v>85</v>
      </c>
      <c r="O20" s="74" t="s">
        <v>85</v>
      </c>
      <c r="P20" s="140" t="s">
        <v>85</v>
      </c>
      <c r="Q20" s="74" t="s">
        <v>85</v>
      </c>
      <c r="R20" s="75" t="s">
        <v>85</v>
      </c>
    </row>
    <row r="21" spans="1:18" ht="21.75" customHeight="1" thickBot="1" x14ac:dyDescent="0.35">
      <c r="A21" s="36"/>
      <c r="B21" s="37"/>
      <c r="C21" s="118"/>
      <c r="D21" s="36"/>
      <c r="E21" s="37"/>
      <c r="F21" s="36"/>
      <c r="G21" s="37"/>
      <c r="H21" s="36"/>
      <c r="I21" s="37"/>
      <c r="J21" s="126" t="s">
        <v>85</v>
      </c>
      <c r="K21" s="31" t="s">
        <v>85</v>
      </c>
      <c r="L21" s="126"/>
      <c r="M21" s="39"/>
      <c r="N21" s="140" t="s">
        <v>85</v>
      </c>
      <c r="O21" s="74" t="s">
        <v>85</v>
      </c>
      <c r="P21" s="140" t="s">
        <v>85</v>
      </c>
      <c r="Q21" s="74" t="s">
        <v>85</v>
      </c>
      <c r="R21" s="75" t="s">
        <v>85</v>
      </c>
    </row>
    <row r="22" spans="1:18" s="130" customFormat="1" ht="15.6" thickTop="1" thickBot="1" x14ac:dyDescent="0.35">
      <c r="A22" s="52" t="s">
        <v>14</v>
      </c>
      <c r="B22" s="53"/>
      <c r="C22" s="119"/>
      <c r="D22" s="136">
        <f>SUM(D4:D21)</f>
        <v>0</v>
      </c>
      <c r="E22" s="53">
        <f t="shared" ref="E22:F22" si="0">SUM(E4:E21)</f>
        <v>0</v>
      </c>
      <c r="F22" s="136">
        <f t="shared" si="0"/>
        <v>0</v>
      </c>
      <c r="G22" s="53">
        <f t="shared" ref="G22" si="1">SUM(G4:G21)</f>
        <v>0</v>
      </c>
      <c r="H22" s="136">
        <f t="shared" ref="H22" si="2">SUM(H4:H21)</f>
        <v>0</v>
      </c>
      <c r="I22" s="53">
        <f t="shared" ref="I22" si="3">SUM(I4:I21)</f>
        <v>0</v>
      </c>
      <c r="J22" s="136" t="e">
        <f>(H22-F22)/F22*100</f>
        <v>#DIV/0!</v>
      </c>
      <c r="K22" s="79" t="e">
        <f>(I22-G22)/G22*100</f>
        <v>#DIV/0!</v>
      </c>
      <c r="L22" s="141">
        <f>SUM(L4:L21)</f>
        <v>0</v>
      </c>
      <c r="M22" s="79">
        <f t="shared" ref="M22:O22" si="4">SUM(M4:M21)</f>
        <v>0</v>
      </c>
      <c r="N22" s="141">
        <f t="shared" si="4"/>
        <v>0</v>
      </c>
      <c r="O22" s="79">
        <f t="shared" si="4"/>
        <v>0</v>
      </c>
      <c r="P22" s="141">
        <f t="shared" ref="P22" si="5">SUM(P4:P21)</f>
        <v>0</v>
      </c>
      <c r="Q22" s="79">
        <f t="shared" ref="Q22" si="6">SUM(Q4:Q21)</f>
        <v>0</v>
      </c>
      <c r="R22" s="80">
        <f t="shared" ref="R22" si="7">SUM(R4:R21)</f>
        <v>0</v>
      </c>
    </row>
    <row r="23" spans="1:18" x14ac:dyDescent="0.3">
      <c r="A23" s="78"/>
      <c r="B23" s="33"/>
      <c r="C23" s="33"/>
      <c r="D23" s="43"/>
      <c r="E23" s="43"/>
      <c r="F23" s="43"/>
      <c r="G23" s="43"/>
      <c r="H23" s="43"/>
      <c r="I23" s="43"/>
      <c r="J23" s="43"/>
      <c r="K23" s="43"/>
      <c r="L23" s="33"/>
      <c r="M23" s="33"/>
      <c r="N23" s="33"/>
      <c r="O23" s="33"/>
      <c r="P23" s="33"/>
      <c r="Q23" s="33"/>
      <c r="R23" s="46"/>
    </row>
    <row r="24" spans="1:18" x14ac:dyDescent="0.3">
      <c r="A24" s="45" t="s">
        <v>88</v>
      </c>
      <c r="B24" s="33"/>
      <c r="C24" s="33"/>
      <c r="D24" s="33"/>
      <c r="E24" s="33"/>
      <c r="F24" s="33" t="s">
        <v>85</v>
      </c>
      <c r="G24" s="33"/>
      <c r="H24" s="33"/>
      <c r="I24" s="33"/>
      <c r="J24" s="33"/>
      <c r="K24" s="33"/>
      <c r="L24" s="33"/>
      <c r="M24" s="33"/>
      <c r="N24" s="33"/>
      <c r="O24" s="33"/>
      <c r="P24" s="33" t="s">
        <v>85</v>
      </c>
      <c r="Q24" s="33"/>
      <c r="R24" s="46"/>
    </row>
    <row r="25" spans="1:18" x14ac:dyDescent="0.3">
      <c r="A25" s="270" t="s">
        <v>87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47"/>
    </row>
    <row r="26" spans="1:18" x14ac:dyDescent="0.3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47"/>
    </row>
    <row r="27" spans="1:18" x14ac:dyDescent="0.3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47"/>
    </row>
    <row r="28" spans="1:18" ht="15" thickBot="1" x14ac:dyDescent="0.3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</sheetData>
  <sheetProtection algorithmName="SHA-512" hashValue="MVqO72cCxCyd6zVxdZX5fUcX7CmkjO/gty8amtlY0kVMqPkUrmqn5G5hQ0YynIQ3y+vmSw0YDntjMgEnJp/N8Q==" saltValue="Q55s5KXAF/zPy9d9dpkKeg==" spinCount="100000" sheet="1" objects="1" scenarios="1" formatCells="0" formatColumns="0" formatRows="0" insertColumns="0" insertRows="0" deleteColumns="0" deleteRows="0"/>
  <mergeCells count="16">
    <mergeCell ref="A25:Q27"/>
    <mergeCell ref="L1:M1"/>
    <mergeCell ref="B1:C1"/>
    <mergeCell ref="N1:O1"/>
    <mergeCell ref="P1:R1"/>
    <mergeCell ref="D2:E2"/>
    <mergeCell ref="F2:G2"/>
    <mergeCell ref="H2:I2"/>
    <mergeCell ref="J2:K2"/>
    <mergeCell ref="L2:M2"/>
    <mergeCell ref="N2:O2"/>
    <mergeCell ref="P2:R2"/>
    <mergeCell ref="D1:E1"/>
    <mergeCell ref="F1:G1"/>
    <mergeCell ref="H1:I1"/>
    <mergeCell ref="J1:K1"/>
  </mergeCell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view="pageBreakPreview" zoomScale="60" zoomScaleNormal="100" workbookViewId="0">
      <selection activeCell="A4" sqref="A4"/>
    </sheetView>
  </sheetViews>
  <sheetFormatPr defaultColWidth="11.5546875" defaultRowHeight="14.4" x14ac:dyDescent="0.3"/>
  <cols>
    <col min="1" max="1" width="54.88671875" style="3" customWidth="1"/>
    <col min="2" max="16384" width="11.5546875" style="3"/>
  </cols>
  <sheetData>
    <row r="1" spans="1:18" ht="38.25" customHeight="1" thickBot="1" x14ac:dyDescent="0.4">
      <c r="A1" s="72" t="s">
        <v>5</v>
      </c>
      <c r="B1" s="256"/>
      <c r="C1" s="257"/>
      <c r="D1" s="254" t="s">
        <v>54</v>
      </c>
      <c r="E1" s="264"/>
      <c r="F1" s="254" t="s">
        <v>55</v>
      </c>
      <c r="G1" s="264"/>
      <c r="H1" s="254" t="s">
        <v>56</v>
      </c>
      <c r="I1" s="264"/>
      <c r="J1" s="254" t="s">
        <v>95</v>
      </c>
      <c r="K1" s="264"/>
      <c r="L1" s="254" t="s">
        <v>59</v>
      </c>
      <c r="M1" s="264"/>
      <c r="N1" s="254" t="s">
        <v>61</v>
      </c>
      <c r="O1" s="264"/>
      <c r="P1" s="265" t="s">
        <v>62</v>
      </c>
      <c r="Q1" s="266"/>
    </row>
    <row r="2" spans="1:18" s="147" customFormat="1" ht="72" customHeight="1" x14ac:dyDescent="0.3">
      <c r="A2" s="148" t="s">
        <v>23</v>
      </c>
      <c r="B2" s="145"/>
      <c r="C2" s="146"/>
      <c r="D2" s="258" t="s">
        <v>53</v>
      </c>
      <c r="E2" s="260"/>
      <c r="F2" s="258" t="s">
        <v>78</v>
      </c>
      <c r="G2" s="260"/>
      <c r="H2" s="258" t="s">
        <v>79</v>
      </c>
      <c r="I2" s="260"/>
      <c r="J2" s="258" t="s">
        <v>80</v>
      </c>
      <c r="K2" s="260"/>
      <c r="L2" s="258" t="s">
        <v>81</v>
      </c>
      <c r="M2" s="260"/>
      <c r="N2" s="258" t="s">
        <v>83</v>
      </c>
      <c r="O2" s="260"/>
      <c r="P2" s="261" t="s">
        <v>60</v>
      </c>
      <c r="Q2" s="262"/>
    </row>
    <row r="3" spans="1:18" ht="43.8" thickBot="1" x14ac:dyDescent="0.35">
      <c r="A3" s="73"/>
      <c r="B3" s="20" t="s">
        <v>1</v>
      </c>
      <c r="C3" s="116" t="s">
        <v>2</v>
      </c>
      <c r="D3" s="58" t="s">
        <v>15</v>
      </c>
      <c r="E3" s="21" t="s">
        <v>84</v>
      </c>
      <c r="F3" s="58" t="s">
        <v>15</v>
      </c>
      <c r="G3" s="21" t="s">
        <v>84</v>
      </c>
      <c r="H3" s="58" t="s">
        <v>16</v>
      </c>
      <c r="I3" s="21" t="s">
        <v>84</v>
      </c>
      <c r="J3" s="58" t="s">
        <v>57</v>
      </c>
      <c r="K3" s="21" t="s">
        <v>84</v>
      </c>
      <c r="L3" s="58" t="s">
        <v>15</v>
      </c>
      <c r="M3" s="21" t="s">
        <v>84</v>
      </c>
      <c r="N3" s="58" t="s">
        <v>15</v>
      </c>
      <c r="O3" s="21" t="s">
        <v>84</v>
      </c>
      <c r="P3" s="58" t="s">
        <v>16</v>
      </c>
      <c r="Q3" s="21" t="s">
        <v>84</v>
      </c>
    </row>
    <row r="4" spans="1:18" ht="43.2" x14ac:dyDescent="0.3">
      <c r="A4" s="82" t="s">
        <v>44</v>
      </c>
      <c r="B4" s="24"/>
      <c r="C4" s="117"/>
      <c r="D4" s="89" t="s">
        <v>85</v>
      </c>
      <c r="E4" s="24" t="s">
        <v>85</v>
      </c>
      <c r="F4" s="89" t="s">
        <v>85</v>
      </c>
      <c r="G4" s="24" t="s">
        <v>85</v>
      </c>
      <c r="H4" s="89" t="s">
        <v>85</v>
      </c>
      <c r="I4" s="24" t="s">
        <v>85</v>
      </c>
      <c r="J4" s="140"/>
      <c r="K4" s="74" t="s">
        <v>85</v>
      </c>
      <c r="L4" s="140" t="s">
        <v>85</v>
      </c>
      <c r="M4" s="74" t="s">
        <v>85</v>
      </c>
      <c r="N4" s="140" t="s">
        <v>85</v>
      </c>
      <c r="O4" s="74" t="s">
        <v>85</v>
      </c>
      <c r="P4" s="140" t="s">
        <v>85</v>
      </c>
      <c r="Q4" s="74" t="s">
        <v>85</v>
      </c>
    </row>
    <row r="5" spans="1:18" x14ac:dyDescent="0.3">
      <c r="A5" s="82"/>
      <c r="B5" s="24"/>
      <c r="C5" s="117"/>
      <c r="D5" s="89"/>
      <c r="E5" s="24"/>
      <c r="F5" s="89"/>
      <c r="G5" s="24"/>
      <c r="H5" s="89"/>
      <c r="I5" s="24"/>
      <c r="J5" s="140"/>
      <c r="K5" s="74"/>
      <c r="L5" s="140"/>
      <c r="M5" s="74"/>
      <c r="N5" s="140"/>
      <c r="O5" s="74"/>
      <c r="P5" s="140"/>
      <c r="Q5" s="74"/>
    </row>
    <row r="6" spans="1:18" x14ac:dyDescent="0.3">
      <c r="A6" s="34"/>
      <c r="B6" s="27"/>
      <c r="C6" s="63"/>
      <c r="D6" s="89" t="s">
        <v>85</v>
      </c>
      <c r="E6" s="24" t="s">
        <v>85</v>
      </c>
      <c r="F6" s="89" t="s">
        <v>85</v>
      </c>
      <c r="G6" s="24" t="s">
        <v>85</v>
      </c>
      <c r="H6" s="89" t="s">
        <v>85</v>
      </c>
      <c r="I6" s="24" t="s">
        <v>85</v>
      </c>
      <c r="J6" s="140" t="s">
        <v>85</v>
      </c>
      <c r="K6" s="74" t="s">
        <v>85</v>
      </c>
      <c r="L6" s="140" t="s">
        <v>85</v>
      </c>
      <c r="M6" s="74" t="s">
        <v>85</v>
      </c>
      <c r="N6" s="140" t="s">
        <v>85</v>
      </c>
      <c r="O6" s="74" t="s">
        <v>85</v>
      </c>
      <c r="P6" s="140" t="s">
        <v>85</v>
      </c>
      <c r="Q6" s="74" t="s">
        <v>85</v>
      </c>
    </row>
    <row r="7" spans="1:18" x14ac:dyDescent="0.3">
      <c r="A7" s="34" t="s">
        <v>120</v>
      </c>
      <c r="B7" s="27"/>
      <c r="C7" s="63"/>
      <c r="D7" s="89" t="s">
        <v>85</v>
      </c>
      <c r="E7" s="24" t="s">
        <v>85</v>
      </c>
      <c r="F7" s="89" t="s">
        <v>85</v>
      </c>
      <c r="G7" s="24" t="s">
        <v>85</v>
      </c>
      <c r="H7" s="89" t="s">
        <v>85</v>
      </c>
      <c r="I7" s="24" t="s">
        <v>85</v>
      </c>
      <c r="J7" s="140" t="s">
        <v>85</v>
      </c>
      <c r="K7" s="74" t="s">
        <v>85</v>
      </c>
      <c r="L7" s="140" t="s">
        <v>85</v>
      </c>
      <c r="M7" s="74" t="s">
        <v>85</v>
      </c>
      <c r="N7" s="140" t="s">
        <v>85</v>
      </c>
      <c r="O7" s="74" t="s">
        <v>85</v>
      </c>
      <c r="P7" s="140" t="s">
        <v>85</v>
      </c>
      <c r="Q7" s="74" t="s">
        <v>85</v>
      </c>
    </row>
    <row r="8" spans="1:18" ht="27.75" customHeight="1" thickBot="1" x14ac:dyDescent="0.35">
      <c r="A8" s="36" t="s">
        <v>121</v>
      </c>
      <c r="B8" s="37"/>
      <c r="C8" s="118"/>
      <c r="D8" s="89" t="s">
        <v>85</v>
      </c>
      <c r="E8" s="24" t="s">
        <v>85</v>
      </c>
      <c r="F8" s="143"/>
      <c r="G8" s="83"/>
      <c r="H8" s="143"/>
      <c r="I8" s="83"/>
      <c r="J8" s="140" t="s">
        <v>85</v>
      </c>
      <c r="K8" s="74" t="s">
        <v>85</v>
      </c>
      <c r="L8" s="140" t="s">
        <v>85</v>
      </c>
      <c r="M8" s="74" t="s">
        <v>85</v>
      </c>
      <c r="N8" s="140" t="s">
        <v>85</v>
      </c>
      <c r="O8" s="74" t="s">
        <v>85</v>
      </c>
      <c r="P8" s="140" t="s">
        <v>85</v>
      </c>
      <c r="Q8" s="74" t="s">
        <v>85</v>
      </c>
      <c r="R8" s="84" t="s">
        <v>85</v>
      </c>
    </row>
    <row r="9" spans="1:18" ht="15.6" thickTop="1" thickBot="1" x14ac:dyDescent="0.35">
      <c r="A9" s="52" t="s">
        <v>14</v>
      </c>
      <c r="B9" s="79"/>
      <c r="C9" s="139"/>
      <c r="D9" s="142">
        <f>SUM(D4:D8)</f>
        <v>0</v>
      </c>
      <c r="E9" s="86">
        <f t="shared" ref="E9:I9" si="0">SUM(E4:E8)</f>
        <v>0</v>
      </c>
      <c r="F9" s="142">
        <f t="shared" si="0"/>
        <v>0</v>
      </c>
      <c r="G9" s="86">
        <f t="shared" si="0"/>
        <v>0</v>
      </c>
      <c r="H9" s="142">
        <f t="shared" si="0"/>
        <v>0</v>
      </c>
      <c r="I9" s="86">
        <f t="shared" si="0"/>
        <v>0</v>
      </c>
      <c r="J9" s="141" t="e">
        <f>(H9-F9)/F9*100</f>
        <v>#DIV/0!</v>
      </c>
      <c r="K9" s="79" t="e">
        <f>(I9-G9)/G9*100</f>
        <v>#DIV/0!</v>
      </c>
      <c r="L9" s="141">
        <f>SUM(L4:L8)</f>
        <v>0</v>
      </c>
      <c r="M9" s="79">
        <f t="shared" ref="M9" si="1">SUM(M4:M8)</f>
        <v>0</v>
      </c>
      <c r="N9" s="141">
        <f t="shared" ref="N9" si="2">SUM(N4:N8)</f>
        <v>0</v>
      </c>
      <c r="O9" s="79">
        <f t="shared" ref="O9" si="3">SUM(O4:O8)</f>
        <v>0</v>
      </c>
      <c r="P9" s="141">
        <f t="shared" ref="P9" si="4">SUM(P4:P8)</f>
        <v>0</v>
      </c>
      <c r="Q9" s="79">
        <f t="shared" ref="Q9" si="5">SUM(Q4:Q8)</f>
        <v>0</v>
      </c>
    </row>
    <row r="10" spans="1:18" x14ac:dyDescent="0.3">
      <c r="A10" s="8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8" x14ac:dyDescent="0.3">
      <c r="A11" s="45" t="s">
        <v>88</v>
      </c>
      <c r="B11" s="33"/>
      <c r="C11" s="33"/>
      <c r="D11" s="33"/>
      <c r="E11" s="33"/>
      <c r="F11" s="33" t="s">
        <v>85</v>
      </c>
      <c r="G11" s="33"/>
      <c r="H11" s="33"/>
      <c r="I11" s="33"/>
      <c r="J11" s="33"/>
      <c r="K11" s="33"/>
      <c r="L11" s="33"/>
      <c r="M11" s="33"/>
      <c r="N11" s="33"/>
      <c r="O11" s="33"/>
      <c r="P11" s="33" t="s">
        <v>85</v>
      </c>
      <c r="Q11" s="33"/>
    </row>
    <row r="12" spans="1:18" x14ac:dyDescent="0.3">
      <c r="A12" s="270" t="s">
        <v>87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</row>
    <row r="13" spans="1:18" x14ac:dyDescent="0.3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</row>
    <row r="14" spans="1:18" x14ac:dyDescent="0.3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</row>
    <row r="15" spans="1:18" ht="15" thickBot="1" x14ac:dyDescent="0.3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</row>
  </sheetData>
  <sheetProtection algorithmName="SHA-512" hashValue="nJVZpvk1U+6izE6wGVUCy3+uhopRjkjnWMTo2Tizw2rWT24PYoNlxZOrJpyPKC/vjXVzqL9Mq+ulHkF6+04O1Q==" saltValue="G8niWqM9tMon62hjVwirMw==" spinCount="100000" sheet="1" objects="1" scenarios="1" formatCells="0" formatColumns="0" formatRows="0" insertColumns="0" insertRows="0" deleteColumns="0" deleteRows="0"/>
  <mergeCells count="16">
    <mergeCell ref="A12:Q14"/>
    <mergeCell ref="L1:M1"/>
    <mergeCell ref="B1:C1"/>
    <mergeCell ref="N1:O1"/>
    <mergeCell ref="P1:Q1"/>
    <mergeCell ref="D2:E2"/>
    <mergeCell ref="F2:G2"/>
    <mergeCell ref="H2:I2"/>
    <mergeCell ref="J2:K2"/>
    <mergeCell ref="L2:M2"/>
    <mergeCell ref="N2:O2"/>
    <mergeCell ref="P2:Q2"/>
    <mergeCell ref="D1:E1"/>
    <mergeCell ref="F1:G1"/>
    <mergeCell ref="H1:I1"/>
    <mergeCell ref="J1:K1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view="pageBreakPreview" zoomScale="60" zoomScaleNormal="100" workbookViewId="0">
      <selection activeCell="F9" sqref="F9"/>
    </sheetView>
  </sheetViews>
  <sheetFormatPr defaultColWidth="11.33203125" defaultRowHeight="14.4" x14ac:dyDescent="0.3"/>
  <cols>
    <col min="1" max="1" width="59.5546875" style="3" customWidth="1"/>
    <col min="2" max="16384" width="11.33203125" style="3"/>
  </cols>
  <sheetData>
    <row r="1" spans="1:22" ht="36.75" customHeight="1" thickBot="1" x14ac:dyDescent="0.4">
      <c r="A1" s="72" t="s">
        <v>8</v>
      </c>
      <c r="B1" s="282" t="s">
        <v>54</v>
      </c>
      <c r="C1" s="264"/>
      <c r="D1" s="283"/>
      <c r="E1" s="282" t="s">
        <v>55</v>
      </c>
      <c r="F1" s="264"/>
      <c r="G1" s="283"/>
      <c r="H1" s="282" t="s">
        <v>56</v>
      </c>
      <c r="I1" s="264"/>
      <c r="J1" s="283"/>
      <c r="K1" s="282" t="s">
        <v>94</v>
      </c>
      <c r="L1" s="264"/>
      <c r="M1" s="283"/>
      <c r="N1" s="282" t="s">
        <v>59</v>
      </c>
      <c r="O1" s="264"/>
      <c r="P1" s="283"/>
      <c r="Q1" s="282" t="s">
        <v>61</v>
      </c>
      <c r="R1" s="264"/>
      <c r="S1" s="283"/>
      <c r="T1" s="266" t="s">
        <v>62</v>
      </c>
      <c r="U1" s="266"/>
      <c r="V1" s="267"/>
    </row>
    <row r="2" spans="1:22" ht="46.2" customHeight="1" x14ac:dyDescent="0.3">
      <c r="A2" s="81" t="s">
        <v>91</v>
      </c>
      <c r="B2" s="286" t="s">
        <v>53</v>
      </c>
      <c r="C2" s="287"/>
      <c r="D2" s="288"/>
      <c r="E2" s="286" t="s">
        <v>78</v>
      </c>
      <c r="F2" s="287"/>
      <c r="G2" s="288"/>
      <c r="H2" s="286" t="s">
        <v>79</v>
      </c>
      <c r="I2" s="287"/>
      <c r="J2" s="288"/>
      <c r="K2" s="286" t="s">
        <v>82</v>
      </c>
      <c r="L2" s="287"/>
      <c r="M2" s="288"/>
      <c r="N2" s="286" t="s">
        <v>81</v>
      </c>
      <c r="O2" s="287"/>
      <c r="P2" s="288"/>
      <c r="Q2" s="286" t="s">
        <v>83</v>
      </c>
      <c r="R2" s="287"/>
      <c r="S2" s="288"/>
      <c r="T2" s="284" t="s">
        <v>60</v>
      </c>
      <c r="U2" s="284"/>
      <c r="V2" s="285"/>
    </row>
    <row r="3" spans="1:22" ht="60" customHeight="1" thickBot="1" x14ac:dyDescent="0.35">
      <c r="A3" s="87" t="s">
        <v>9</v>
      </c>
      <c r="B3" s="21" t="s">
        <v>15</v>
      </c>
      <c r="C3" s="21" t="s">
        <v>84</v>
      </c>
      <c r="D3" s="88" t="s">
        <v>58</v>
      </c>
      <c r="E3" s="21" t="s">
        <v>15</v>
      </c>
      <c r="F3" s="21" t="s">
        <v>84</v>
      </c>
      <c r="G3" s="21" t="s">
        <v>58</v>
      </c>
      <c r="H3" s="21" t="s">
        <v>16</v>
      </c>
      <c r="I3" s="21" t="s">
        <v>84</v>
      </c>
      <c r="J3" s="21" t="s">
        <v>58</v>
      </c>
      <c r="K3" s="21" t="s">
        <v>57</v>
      </c>
      <c r="L3" s="21" t="s">
        <v>84</v>
      </c>
      <c r="M3" s="21" t="s">
        <v>58</v>
      </c>
      <c r="N3" s="21" t="s">
        <v>15</v>
      </c>
      <c r="O3" s="21" t="s">
        <v>84</v>
      </c>
      <c r="P3" s="21" t="s">
        <v>58</v>
      </c>
      <c r="Q3" s="21" t="s">
        <v>15</v>
      </c>
      <c r="R3" s="21" t="s">
        <v>84</v>
      </c>
      <c r="S3" s="21" t="s">
        <v>58</v>
      </c>
      <c r="T3" s="21" t="s">
        <v>16</v>
      </c>
      <c r="U3" s="21" t="s">
        <v>84</v>
      </c>
      <c r="V3" s="22" t="s">
        <v>58</v>
      </c>
    </row>
    <row r="4" spans="1:22" x14ac:dyDescent="0.3">
      <c r="A4" s="89" t="s">
        <v>45</v>
      </c>
      <c r="B4" s="96">
        <f>+'I Education (Bachelor&amp;Master)'!D29</f>
        <v>0</v>
      </c>
      <c r="C4" s="96">
        <f>+'I Education (Bachelor&amp;Master)'!E29</f>
        <v>0</v>
      </c>
      <c r="D4" s="97">
        <f t="shared" ref="D4:D10" si="0">SUM(B4:C4)</f>
        <v>0</v>
      </c>
      <c r="E4" s="96">
        <f>+'I Education (Bachelor&amp;Master)'!F29</f>
        <v>0</v>
      </c>
      <c r="F4" s="96">
        <f>+'I Education (Bachelor&amp;Master)'!G29</f>
        <v>0</v>
      </c>
      <c r="G4" s="97">
        <f t="shared" ref="G4:G10" si="1">SUM(E4:F4)</f>
        <v>0</v>
      </c>
      <c r="H4" s="96">
        <f>+'I Education (Bachelor&amp;Master)'!H29</f>
        <v>0</v>
      </c>
      <c r="I4" s="96">
        <f>+'I Education (Bachelor&amp;Master)'!I29</f>
        <v>0</v>
      </c>
      <c r="J4" s="98">
        <f>SUM(H4:I4)</f>
        <v>0</v>
      </c>
      <c r="K4" s="99" t="e">
        <f>+'I Education (Bachelor&amp;Master)'!J29</f>
        <v>#DIV/0!</v>
      </c>
      <c r="L4" s="99" t="e">
        <f>+'I Education (Bachelor&amp;Master)'!K29</f>
        <v>#DIV/0!</v>
      </c>
      <c r="M4" s="100" t="e">
        <f t="shared" ref="M4:M10" si="2">(J4-G4)/G4*100</f>
        <v>#DIV/0!</v>
      </c>
      <c r="N4" s="101">
        <f>+'I Education (Bachelor&amp;Master)'!L29</f>
        <v>0</v>
      </c>
      <c r="O4" s="101">
        <f>+'I Education (Bachelor&amp;Master)'!M29</f>
        <v>0</v>
      </c>
      <c r="P4" s="102">
        <f t="shared" ref="P4:P9" si="3">SUM(N4:O4)</f>
        <v>0</v>
      </c>
      <c r="Q4" s="96">
        <f>+'I Education (Bachelor&amp;Master)'!N29</f>
        <v>0</v>
      </c>
      <c r="R4" s="96">
        <f>+'I Education (Bachelor&amp;Master)'!O29</f>
        <v>0</v>
      </c>
      <c r="S4" s="102">
        <f>SUM(Q4:R4)</f>
        <v>0</v>
      </c>
      <c r="T4" s="96">
        <f>+'I Education (Bachelor&amp;Master)'!P29</f>
        <v>0</v>
      </c>
      <c r="U4" s="96">
        <f>+'I Education (Bachelor&amp;Master)'!Q29</f>
        <v>0</v>
      </c>
      <c r="V4" s="103">
        <f t="shared" ref="V4:V10" si="4">SUM(T4:U4)</f>
        <v>0</v>
      </c>
    </row>
    <row r="5" spans="1:22" x14ac:dyDescent="0.3">
      <c r="A5" s="34" t="s">
        <v>12</v>
      </c>
      <c r="B5" s="104">
        <f>+'II PhD and Research'!D24</f>
        <v>0</v>
      </c>
      <c r="C5" s="104">
        <f>+'II PhD and Research'!E24</f>
        <v>0</v>
      </c>
      <c r="D5" s="97">
        <f t="shared" si="0"/>
        <v>0</v>
      </c>
      <c r="E5" s="104">
        <f>+'II PhD and Research'!F24</f>
        <v>0</v>
      </c>
      <c r="F5" s="104">
        <f>+'II PhD and Research'!G24</f>
        <v>0</v>
      </c>
      <c r="G5" s="97">
        <f t="shared" si="1"/>
        <v>0</v>
      </c>
      <c r="H5" s="104">
        <f>+'II PhD and Research'!H24</f>
        <v>0</v>
      </c>
      <c r="I5" s="104">
        <f>+'II PhD and Research'!I24</f>
        <v>0</v>
      </c>
      <c r="J5" s="98">
        <f>SUM(H5:I5)</f>
        <v>0</v>
      </c>
      <c r="K5" s="105" t="e">
        <f t="shared" ref="K5:L10" si="5">(H5-E5)/E5*100</f>
        <v>#DIV/0!</v>
      </c>
      <c r="L5" s="105" t="e">
        <f t="shared" si="5"/>
        <v>#DIV/0!</v>
      </c>
      <c r="M5" s="100" t="e">
        <f t="shared" si="2"/>
        <v>#DIV/0!</v>
      </c>
      <c r="N5" s="104">
        <f>+'II PhD and Research'!L24</f>
        <v>0</v>
      </c>
      <c r="O5" s="104">
        <f>+'II PhD and Research'!M24</f>
        <v>0</v>
      </c>
      <c r="P5" s="102">
        <f t="shared" si="3"/>
        <v>0</v>
      </c>
      <c r="Q5" s="104">
        <f t="shared" ref="Q5:R7" si="6">SUM(H5,N5)</f>
        <v>0</v>
      </c>
      <c r="R5" s="104">
        <f t="shared" si="6"/>
        <v>0</v>
      </c>
      <c r="S5" s="102">
        <f>SUM(Q5:R5)</f>
        <v>0</v>
      </c>
      <c r="T5" s="96">
        <f t="shared" ref="T5:U7" si="7">B5-Q5</f>
        <v>0</v>
      </c>
      <c r="U5" s="96">
        <f t="shared" si="7"/>
        <v>0</v>
      </c>
      <c r="V5" s="103">
        <f t="shared" si="4"/>
        <v>0</v>
      </c>
    </row>
    <row r="6" spans="1:22" x14ac:dyDescent="0.3">
      <c r="A6" s="34" t="s">
        <v>10</v>
      </c>
      <c r="B6" s="104">
        <f>+'III Inst. development'!D22</f>
        <v>0</v>
      </c>
      <c r="C6" s="104">
        <f>+'III Inst. development'!E22</f>
        <v>0</v>
      </c>
      <c r="D6" s="97">
        <f t="shared" si="0"/>
        <v>0</v>
      </c>
      <c r="E6" s="104">
        <f>+'III Inst. development'!F22</f>
        <v>0</v>
      </c>
      <c r="F6" s="104">
        <f>+'III Inst. development'!G22</f>
        <v>0</v>
      </c>
      <c r="G6" s="97">
        <f t="shared" si="1"/>
        <v>0</v>
      </c>
      <c r="H6" s="104">
        <f>+'III Inst. development'!H22</f>
        <v>0</v>
      </c>
      <c r="I6" s="104">
        <f>+'III Inst. development'!I22</f>
        <v>0</v>
      </c>
      <c r="J6" s="98">
        <f>SUM(H6:I6)</f>
        <v>0</v>
      </c>
      <c r="K6" s="105" t="e">
        <f t="shared" si="5"/>
        <v>#DIV/0!</v>
      </c>
      <c r="L6" s="105" t="e">
        <f t="shared" si="5"/>
        <v>#DIV/0!</v>
      </c>
      <c r="M6" s="100" t="e">
        <f t="shared" si="2"/>
        <v>#DIV/0!</v>
      </c>
      <c r="N6" s="104">
        <f>+'III Inst. development'!L22</f>
        <v>0</v>
      </c>
      <c r="O6" s="104">
        <f>+'III Inst. development'!M22</f>
        <v>0</v>
      </c>
      <c r="P6" s="102">
        <f t="shared" si="3"/>
        <v>0</v>
      </c>
      <c r="Q6" s="104">
        <f t="shared" si="6"/>
        <v>0</v>
      </c>
      <c r="R6" s="104">
        <f t="shared" si="6"/>
        <v>0</v>
      </c>
      <c r="S6" s="102">
        <f>SUM(Q6:R6)</f>
        <v>0</v>
      </c>
      <c r="T6" s="96">
        <f t="shared" si="7"/>
        <v>0</v>
      </c>
      <c r="U6" s="96">
        <f t="shared" si="7"/>
        <v>0</v>
      </c>
      <c r="V6" s="103">
        <f t="shared" si="4"/>
        <v>0</v>
      </c>
    </row>
    <row r="7" spans="1:22" x14ac:dyDescent="0.3">
      <c r="A7" s="34" t="s">
        <v>11</v>
      </c>
      <c r="B7" s="106">
        <f>+'IV Project Management'!D9</f>
        <v>0</v>
      </c>
      <c r="C7" s="106">
        <f>+'IV Project Management'!E9</f>
        <v>0</v>
      </c>
      <c r="D7" s="97">
        <f t="shared" si="0"/>
        <v>0</v>
      </c>
      <c r="E7" s="106">
        <f>+'IV Project Management'!F9</f>
        <v>0</v>
      </c>
      <c r="F7" s="106">
        <f>+'IV Project Management'!G9</f>
        <v>0</v>
      </c>
      <c r="G7" s="97">
        <f t="shared" si="1"/>
        <v>0</v>
      </c>
      <c r="H7" s="106">
        <f>+'IV Project Management'!H9</f>
        <v>0</v>
      </c>
      <c r="I7" s="106">
        <f>+'IV Project Management'!I9</f>
        <v>0</v>
      </c>
      <c r="J7" s="98">
        <f>SUM(H7:I7)</f>
        <v>0</v>
      </c>
      <c r="K7" s="105" t="e">
        <f t="shared" si="5"/>
        <v>#DIV/0!</v>
      </c>
      <c r="L7" s="105" t="e">
        <f t="shared" si="5"/>
        <v>#DIV/0!</v>
      </c>
      <c r="M7" s="100" t="e">
        <f t="shared" si="2"/>
        <v>#DIV/0!</v>
      </c>
      <c r="N7" s="104">
        <f>+'IV Project Management'!L9</f>
        <v>0</v>
      </c>
      <c r="O7" s="104">
        <f>+'IV Project Management'!M9</f>
        <v>0</v>
      </c>
      <c r="P7" s="102">
        <f t="shared" si="3"/>
        <v>0</v>
      </c>
      <c r="Q7" s="104">
        <f t="shared" si="6"/>
        <v>0</v>
      </c>
      <c r="R7" s="104">
        <f t="shared" si="6"/>
        <v>0</v>
      </c>
      <c r="S7" s="102">
        <f>SUM(Q7:R7)</f>
        <v>0</v>
      </c>
      <c r="T7" s="96">
        <f t="shared" si="7"/>
        <v>0</v>
      </c>
      <c r="U7" s="96">
        <f t="shared" si="7"/>
        <v>0</v>
      </c>
      <c r="V7" s="103">
        <f t="shared" si="4"/>
        <v>0</v>
      </c>
    </row>
    <row r="8" spans="1:22" ht="28.8" x14ac:dyDescent="0.3">
      <c r="A8" s="90" t="s">
        <v>13</v>
      </c>
      <c r="B8" s="107">
        <f>SUM(B4:B7)</f>
        <v>0</v>
      </c>
      <c r="C8" s="107">
        <f t="shared" ref="C8" si="8">SUM(C4:C7)</f>
        <v>0</v>
      </c>
      <c r="D8" s="97">
        <f t="shared" si="0"/>
        <v>0</v>
      </c>
      <c r="E8" s="107">
        <f>SUM(E4:E7)</f>
        <v>0</v>
      </c>
      <c r="F8" s="107">
        <f>SUM(F4:F7)</f>
        <v>0</v>
      </c>
      <c r="G8" s="97">
        <f t="shared" si="1"/>
        <v>0</v>
      </c>
      <c r="H8" s="108">
        <f>SUM(H4:H7)</f>
        <v>0</v>
      </c>
      <c r="I8" s="108">
        <f t="shared" ref="I8" si="9">SUM(I4:I7)</f>
        <v>0</v>
      </c>
      <c r="J8" s="102">
        <f>SUM(J4:J7)</f>
        <v>0</v>
      </c>
      <c r="K8" s="100" t="e">
        <f t="shared" si="5"/>
        <v>#DIV/0!</v>
      </c>
      <c r="L8" s="100" t="e">
        <f t="shared" si="5"/>
        <v>#DIV/0!</v>
      </c>
      <c r="M8" s="100" t="e">
        <f t="shared" si="2"/>
        <v>#DIV/0!</v>
      </c>
      <c r="N8" s="98">
        <f>SUM(N4:N7)</f>
        <v>0</v>
      </c>
      <c r="O8" s="98">
        <f t="shared" ref="O8" si="10">SUM(O4:O7)</f>
        <v>0</v>
      </c>
      <c r="P8" s="102">
        <f t="shared" si="3"/>
        <v>0</v>
      </c>
      <c r="Q8" s="98">
        <f>SUM(Q4:Q7)</f>
        <v>0</v>
      </c>
      <c r="R8" s="98">
        <f t="shared" ref="R8:S8" si="11">SUM(R4:R7)</f>
        <v>0</v>
      </c>
      <c r="S8" s="98">
        <f t="shared" si="11"/>
        <v>0</v>
      </c>
      <c r="T8" s="98">
        <f>SUM(T4:T7)</f>
        <v>0</v>
      </c>
      <c r="U8" s="98">
        <f t="shared" ref="U8" si="12">SUM(U4:U7)</f>
        <v>0</v>
      </c>
      <c r="V8" s="103">
        <f t="shared" si="4"/>
        <v>0</v>
      </c>
    </row>
    <row r="9" spans="1:22" ht="29.4" thickBot="1" x14ac:dyDescent="0.35">
      <c r="A9" s="26" t="s">
        <v>17</v>
      </c>
      <c r="B9" s="91">
        <v>0</v>
      </c>
      <c r="C9" s="91">
        <v>0</v>
      </c>
      <c r="D9" s="97">
        <f t="shared" si="0"/>
        <v>0</v>
      </c>
      <c r="E9" s="92">
        <v>0</v>
      </c>
      <c r="F9" s="92">
        <v>0</v>
      </c>
      <c r="G9" s="97">
        <f t="shared" si="1"/>
        <v>0</v>
      </c>
      <c r="H9" s="92">
        <v>0</v>
      </c>
      <c r="I9" s="92">
        <v>0</v>
      </c>
      <c r="J9" s="98">
        <f>SUM(H9:I9)</f>
        <v>0</v>
      </c>
      <c r="K9" s="105" t="e">
        <f t="shared" si="5"/>
        <v>#DIV/0!</v>
      </c>
      <c r="L9" s="105" t="e">
        <f t="shared" si="5"/>
        <v>#DIV/0!</v>
      </c>
      <c r="M9" s="100" t="e">
        <f t="shared" si="2"/>
        <v>#DIV/0!</v>
      </c>
      <c r="N9" s="92">
        <v>0</v>
      </c>
      <c r="O9" s="92">
        <v>0</v>
      </c>
      <c r="P9" s="98">
        <f t="shared" si="3"/>
        <v>0</v>
      </c>
      <c r="Q9" s="104">
        <f>SUM(H9,N9)</f>
        <v>0</v>
      </c>
      <c r="R9" s="104">
        <f>SUM(I9,O9)</f>
        <v>0</v>
      </c>
      <c r="S9" s="98">
        <f>SUM(J9,P9)</f>
        <v>0</v>
      </c>
      <c r="T9" s="104">
        <f>B9-Q9</f>
        <v>0</v>
      </c>
      <c r="U9" s="104">
        <f>C9-R9</f>
        <v>0</v>
      </c>
      <c r="V9" s="109">
        <f t="shared" si="4"/>
        <v>0</v>
      </c>
    </row>
    <row r="10" spans="1:22" ht="29.25" customHeight="1" thickTop="1" thickBot="1" x14ac:dyDescent="0.35">
      <c r="A10" s="93" t="s">
        <v>14</v>
      </c>
      <c r="B10" s="110">
        <f>SUM(B8:B9)</f>
        <v>0</v>
      </c>
      <c r="C10" s="110">
        <f>SUM(C8:C9)</f>
        <v>0</v>
      </c>
      <c r="D10" s="111">
        <f t="shared" si="0"/>
        <v>0</v>
      </c>
      <c r="E10" s="112">
        <f>SUM(E8:E9)</f>
        <v>0</v>
      </c>
      <c r="F10" s="112">
        <f>SUM(F8:F9)</f>
        <v>0</v>
      </c>
      <c r="G10" s="97">
        <f t="shared" si="1"/>
        <v>0</v>
      </c>
      <c r="H10" s="113">
        <f>SUM(H8:H9)</f>
        <v>0</v>
      </c>
      <c r="I10" s="113">
        <f>SUM(I8:I9)</f>
        <v>0</v>
      </c>
      <c r="J10" s="113">
        <f>SUM(J8:J9)</f>
        <v>0</v>
      </c>
      <c r="K10" s="114" t="e">
        <f t="shared" si="5"/>
        <v>#DIV/0!</v>
      </c>
      <c r="L10" s="114" t="e">
        <f t="shared" si="5"/>
        <v>#DIV/0!</v>
      </c>
      <c r="M10" s="114" t="e">
        <f t="shared" si="2"/>
        <v>#DIV/0!</v>
      </c>
      <c r="N10" s="113">
        <f t="shared" ref="N10:U10" si="13">SUM(N8:N9)</f>
        <v>0</v>
      </c>
      <c r="O10" s="113">
        <f t="shared" si="13"/>
        <v>0</v>
      </c>
      <c r="P10" s="113">
        <f t="shared" si="13"/>
        <v>0</v>
      </c>
      <c r="Q10" s="113">
        <f t="shared" si="13"/>
        <v>0</v>
      </c>
      <c r="R10" s="113">
        <f t="shared" si="13"/>
        <v>0</v>
      </c>
      <c r="S10" s="113">
        <f t="shared" si="13"/>
        <v>0</v>
      </c>
      <c r="T10" s="113">
        <f t="shared" si="13"/>
        <v>0</v>
      </c>
      <c r="U10" s="113">
        <f t="shared" si="13"/>
        <v>0</v>
      </c>
      <c r="V10" s="109">
        <f t="shared" si="4"/>
        <v>0</v>
      </c>
    </row>
    <row r="11" spans="1:22" x14ac:dyDescent="0.3">
      <c r="A11" s="78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46"/>
    </row>
    <row r="12" spans="1:22" x14ac:dyDescent="0.3">
      <c r="A12" s="45" t="s">
        <v>88</v>
      </c>
      <c r="B12" s="33"/>
      <c r="C12" s="33"/>
      <c r="D12" s="33"/>
      <c r="E12" s="33"/>
      <c r="F12" s="33"/>
      <c r="G12" s="33"/>
      <c r="H12" s="33"/>
      <c r="I12" s="33"/>
      <c r="J12" s="33" t="s">
        <v>85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46"/>
    </row>
    <row r="13" spans="1:22" x14ac:dyDescent="0.3">
      <c r="A13" s="276" t="s">
        <v>87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46"/>
    </row>
    <row r="14" spans="1:22" x14ac:dyDescent="0.3">
      <c r="A14" s="278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46" t="s">
        <v>85</v>
      </c>
    </row>
    <row r="15" spans="1:22" x14ac:dyDescent="0.3">
      <c r="A15" s="278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46"/>
    </row>
    <row r="16" spans="1:22" x14ac:dyDescent="0.3">
      <c r="A16" s="280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46"/>
    </row>
    <row r="17" spans="1:22" ht="15" thickBot="1" x14ac:dyDescent="0.35">
      <c r="A17" s="94"/>
      <c r="B17" s="95"/>
      <c r="C17" s="95"/>
      <c r="D17" s="9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</row>
    <row r="18" spans="1:22" x14ac:dyDescent="0.3">
      <c r="A18" s="48"/>
      <c r="B18" s="48"/>
      <c r="C18" s="48"/>
      <c r="D18" s="48"/>
      <c r="E18" s="33"/>
    </row>
    <row r="25" spans="1:22" x14ac:dyDescent="0.3">
      <c r="G25" s="33"/>
    </row>
  </sheetData>
  <sheetProtection algorithmName="SHA-512" hashValue="Cw5BQhFUswOZBnvmTBhKDT2Szee4haDholrgYbJnEFLMHI9JO3You/x5U0O3HDhebgFMeaiT2PhbwxKx12NtJQ==" saltValue="5RjBWuF1eGuIIH7i/CmSOg==" spinCount="100000" sheet="1" objects="1" scenarios="1" formatCells="0" formatColumns="0" formatRows="0" insertColumns="0" insertRows="0" deleteColumns="0" deleteRows="0"/>
  <mergeCells count="15">
    <mergeCell ref="A13:U16"/>
    <mergeCell ref="K1:M1"/>
    <mergeCell ref="T1:V1"/>
    <mergeCell ref="T2:V2"/>
    <mergeCell ref="N1:P1"/>
    <mergeCell ref="Q1:S1"/>
    <mergeCell ref="B1:D1"/>
    <mergeCell ref="B2:D2"/>
    <mergeCell ref="E2:G2"/>
    <mergeCell ref="H2:J2"/>
    <mergeCell ref="N2:P2"/>
    <mergeCell ref="Q2:S2"/>
    <mergeCell ref="K2:M2"/>
    <mergeCell ref="E1:G1"/>
    <mergeCell ref="H1:J1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Financial Statement</vt:lpstr>
      <vt:lpstr>I Education (Bachelor&amp;Master)</vt:lpstr>
      <vt:lpstr>II PhD and Research</vt:lpstr>
      <vt:lpstr>III Inst. development</vt:lpstr>
      <vt:lpstr>IV Project Management</vt:lpstr>
      <vt:lpstr>V Adm support and total</vt:lpstr>
      <vt:lpstr>'Financial Statement'!Print_Area</vt:lpstr>
      <vt:lpstr>'I Education (Bachelor&amp;Master)'!Print_Area</vt:lpstr>
      <vt:lpstr>'II PhD and Research'!Print_Area</vt:lpstr>
      <vt:lpstr>'III Inst. development'!Print_Area</vt:lpstr>
      <vt:lpstr>'IV Project Management'!Print_Area</vt:lpstr>
      <vt:lpstr>'V Adm support and total'!Print_Area</vt:lpstr>
    </vt:vector>
  </TitlesOfParts>
  <Company>Ministry of Foreign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Myklebust Margaret</dc:creator>
  <cp:lastModifiedBy>Da Silva, Jeanette</cp:lastModifiedBy>
  <cp:lastPrinted>2015-01-22T15:04:39Z</cp:lastPrinted>
  <dcterms:created xsi:type="dcterms:W3CDTF">2012-12-10T08:53:43Z</dcterms:created>
  <dcterms:modified xsi:type="dcterms:W3CDTF">2015-02-10T08:10:09Z</dcterms:modified>
</cp:coreProperties>
</file>