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LVFIL02.mfadir.no\commonnorad$\Norad-Dept-HUF\Norad-Sect-FORSK\NORHED\Templates\Financial reporting TEMPLATES\"/>
    </mc:Choice>
  </mc:AlternateContent>
  <bookViews>
    <workbookView xWindow="0" yWindow="0" windowWidth="28800" windowHeight="12432" firstSheet="2" activeTab="5"/>
  </bookViews>
  <sheets>
    <sheet name="Financial Statement" sheetId="7" r:id="rId1"/>
    <sheet name="I Education (Bachelor&amp;Master)" sheetId="1" r:id="rId2"/>
    <sheet name="II PhD and Research" sheetId="2" r:id="rId3"/>
    <sheet name="III Inst. development" sheetId="3" r:id="rId4"/>
    <sheet name="IV Project Management" sheetId="4" r:id="rId5"/>
    <sheet name="V Adm support and total" sheetId="5" r:id="rId6"/>
  </sheets>
  <definedNames>
    <definedName name="_xlnm.Print_Area" localSheetId="0">'Financial Statement'!$A$1:$K$54</definedName>
    <definedName name="_xlnm.Print_Area" localSheetId="1">'I Education (Bachelor&amp;Master)'!$A$1:$AM$35</definedName>
    <definedName name="_xlnm.Print_Area" localSheetId="2">'II PhD and Research'!$A$1:$AM$30</definedName>
    <definedName name="_xlnm.Print_Area" localSheetId="3">'III Inst. development'!$A$1:$AM$28</definedName>
    <definedName name="_xlnm.Print_Area" localSheetId="4">'IV Project Management'!$A$1:$AM$14</definedName>
    <definedName name="_xlnm.Print_Area" localSheetId="5">'V Adm support and total'!$A$1:$AS$17</definedName>
  </definedNames>
  <calcPr calcId="152511"/>
</workbook>
</file>

<file path=xl/calcChain.xml><?xml version="1.0" encoding="utf-8"?>
<calcChain xmlns="http://schemas.openxmlformats.org/spreadsheetml/2006/main">
  <c r="F30" i="7" l="1"/>
  <c r="E30" i="7"/>
  <c r="E43" i="7"/>
  <c r="G41" i="7"/>
  <c r="I41" i="7" s="1"/>
  <c r="G42" i="7"/>
  <c r="I42" i="7" s="1"/>
  <c r="J43" i="7"/>
  <c r="H43" i="7"/>
  <c r="F43" i="7"/>
  <c r="D43" i="7"/>
  <c r="G40" i="7"/>
  <c r="I40" i="7" s="1"/>
  <c r="G39" i="7"/>
  <c r="I39" i="7" s="1"/>
  <c r="G38" i="7"/>
  <c r="I38" i="7" s="1"/>
  <c r="F25" i="7"/>
  <c r="E25" i="7"/>
  <c r="F20" i="7"/>
  <c r="E20" i="7"/>
  <c r="F15" i="7"/>
  <c r="E15" i="7"/>
  <c r="F9" i="7"/>
  <c r="E9" i="7"/>
  <c r="E33" i="7" l="1"/>
  <c r="G43" i="7"/>
  <c r="I43" i="7"/>
  <c r="G6" i="5"/>
  <c r="G5" i="5"/>
  <c r="AQ5" i="5" s="1"/>
  <c r="AQ9" i="5"/>
  <c r="AQ6" i="5"/>
  <c r="AQ4" i="5"/>
  <c r="AK9" i="5"/>
  <c r="AK6" i="5"/>
  <c r="AK5" i="5"/>
  <c r="AK4" i="5"/>
  <c r="AE10" i="5"/>
  <c r="AE8" i="5"/>
  <c r="AE7" i="5"/>
  <c r="AE6" i="5"/>
  <c r="AE5" i="5"/>
  <c r="AE4" i="5"/>
  <c r="Y9" i="5"/>
  <c r="Y6" i="5"/>
  <c r="Y5" i="5"/>
  <c r="X5" i="5"/>
  <c r="Y4" i="5"/>
  <c r="S7" i="5"/>
  <c r="Y7" i="5" s="1"/>
  <c r="S5" i="5"/>
  <c r="S6" i="5"/>
  <c r="S4" i="5"/>
  <c r="T4" i="5"/>
  <c r="M10" i="5"/>
  <c r="M8" i="5"/>
  <c r="M7" i="5"/>
  <c r="M6" i="5"/>
  <c r="N6" i="5"/>
  <c r="M5" i="5"/>
  <c r="N5" i="5"/>
  <c r="M4" i="5"/>
  <c r="N4" i="5"/>
  <c r="AK8" i="4"/>
  <c r="AF8" i="4"/>
  <c r="AA8" i="4"/>
  <c r="Q8" i="4"/>
  <c r="V8" i="4" s="1"/>
  <c r="L8" i="4"/>
  <c r="G8" i="4"/>
  <c r="G7" i="5" s="1"/>
  <c r="AK22" i="3"/>
  <c r="AF22" i="3"/>
  <c r="AA22" i="3"/>
  <c r="V22" i="3"/>
  <c r="Q22" i="3"/>
  <c r="L22" i="3"/>
  <c r="G22" i="3"/>
  <c r="AK24" i="2"/>
  <c r="AF24" i="2"/>
  <c r="AA24" i="2"/>
  <c r="V24" i="2"/>
  <c r="Q24" i="2"/>
  <c r="L24" i="2"/>
  <c r="G24" i="2"/>
  <c r="AK29" i="1"/>
  <c r="AF29" i="1"/>
  <c r="AA29" i="1"/>
  <c r="Z29" i="1"/>
  <c r="V29" i="1"/>
  <c r="Q29" i="1"/>
  <c r="L29" i="1"/>
  <c r="G29" i="1"/>
  <c r="G4" i="5" s="1"/>
  <c r="AK7" i="5" l="1"/>
  <c r="AK8" i="5" s="1"/>
  <c r="AK10" i="5" s="1"/>
  <c r="S8" i="5"/>
  <c r="G8" i="5"/>
  <c r="G10" i="5" s="1"/>
  <c r="AQ7" i="5"/>
  <c r="AQ8" i="5" s="1"/>
  <c r="AQ10" i="5" s="1"/>
  <c r="F22" i="3"/>
  <c r="E24" i="2"/>
  <c r="E29" i="1"/>
  <c r="S10" i="5" l="1"/>
  <c r="Y10" i="5" s="1"/>
  <c r="Y8" i="5"/>
  <c r="D24" i="2"/>
  <c r="AL9" i="5"/>
  <c r="AH9" i="5"/>
  <c r="AN9" i="5" s="1"/>
  <c r="AI9" i="5"/>
  <c r="AJ9" i="5"/>
  <c r="O9" i="5"/>
  <c r="I9" i="5"/>
  <c r="N29" i="1" l="1"/>
  <c r="P4" i="5" s="1"/>
  <c r="O29" i="1"/>
  <c r="Q4" i="5" s="1"/>
  <c r="P29" i="1"/>
  <c r="R4" i="5" s="1"/>
  <c r="R29" i="1"/>
  <c r="U4" i="5" l="1"/>
  <c r="W9" i="5"/>
  <c r="X9" i="5"/>
  <c r="Z9" i="5"/>
  <c r="V9" i="5"/>
  <c r="U9" i="5"/>
  <c r="AG9" i="5"/>
  <c r="Y22" i="3"/>
  <c r="AC6" i="5" s="1"/>
  <c r="Z22" i="3"/>
  <c r="AD6" i="5" s="1"/>
  <c r="AB22" i="3"/>
  <c r="AF6" i="5" s="1"/>
  <c r="X22" i="3"/>
  <c r="AB6" i="5" s="1"/>
  <c r="I22" i="3"/>
  <c r="J6" i="5" s="1"/>
  <c r="J22" i="3"/>
  <c r="K6" i="5" s="1"/>
  <c r="K22" i="3"/>
  <c r="M22" i="3"/>
  <c r="N22" i="3"/>
  <c r="P6" i="5" s="1"/>
  <c r="O22" i="3"/>
  <c r="Q6" i="5" s="1"/>
  <c r="P22" i="3"/>
  <c r="R6" i="5" s="1"/>
  <c r="R22" i="3"/>
  <c r="T6" i="5" s="1"/>
  <c r="E22" i="3"/>
  <c r="E6" i="5" s="1"/>
  <c r="F6" i="5"/>
  <c r="H22" i="3"/>
  <c r="H6" i="5" s="1"/>
  <c r="D22" i="3"/>
  <c r="D6" i="5" s="1"/>
  <c r="AJ8" i="4"/>
  <c r="Y8" i="4"/>
  <c r="AC7" i="5" s="1"/>
  <c r="Z8" i="4"/>
  <c r="AD7" i="5" s="1"/>
  <c r="AB8" i="4"/>
  <c r="AF7" i="5" s="1"/>
  <c r="X8" i="4"/>
  <c r="AB7" i="5" s="1"/>
  <c r="E8" i="4"/>
  <c r="E7" i="5" s="1"/>
  <c r="F8" i="4"/>
  <c r="F7" i="5" s="1"/>
  <c r="H8" i="4"/>
  <c r="H7" i="5" s="1"/>
  <c r="I8" i="4"/>
  <c r="J8" i="4"/>
  <c r="K7" i="5" s="1"/>
  <c r="K8" i="4"/>
  <c r="L7" i="5" s="1"/>
  <c r="M8" i="4"/>
  <c r="N7" i="5" s="1"/>
  <c r="N8" i="5" s="1"/>
  <c r="N8" i="4"/>
  <c r="P7" i="5" s="1"/>
  <c r="O8" i="4"/>
  <c r="Q7" i="5" s="1"/>
  <c r="W7" i="5" s="1"/>
  <c r="P8" i="4"/>
  <c r="R7" i="5" s="1"/>
  <c r="R8" i="4"/>
  <c r="T7" i="5" s="1"/>
  <c r="D8" i="4"/>
  <c r="D7" i="5" s="1"/>
  <c r="Y24" i="2"/>
  <c r="AC5" i="5" s="1"/>
  <c r="Z24" i="2"/>
  <c r="AD5" i="5" s="1"/>
  <c r="AB24" i="2"/>
  <c r="AF5" i="5" s="1"/>
  <c r="X24" i="2"/>
  <c r="AB5" i="5" s="1"/>
  <c r="I24" i="2"/>
  <c r="J5" i="5" s="1"/>
  <c r="J24" i="2"/>
  <c r="K5" i="5" s="1"/>
  <c r="K24" i="2"/>
  <c r="L5" i="5" s="1"/>
  <c r="M24" i="2"/>
  <c r="N24" i="2"/>
  <c r="P5" i="5" s="1"/>
  <c r="O24" i="2"/>
  <c r="Q5" i="5" s="1"/>
  <c r="P24" i="2"/>
  <c r="R5" i="5" s="1"/>
  <c r="R24" i="2"/>
  <c r="T5" i="5" s="1"/>
  <c r="E5" i="5"/>
  <c r="F24" i="2"/>
  <c r="F5" i="5" s="1"/>
  <c r="H24" i="2"/>
  <c r="H5" i="5" s="1"/>
  <c r="D5" i="5"/>
  <c r="Z7" i="5" l="1"/>
  <c r="AJ6" i="5"/>
  <c r="AM9" i="5"/>
  <c r="AI6" i="5"/>
  <c r="AO6" i="5" s="1"/>
  <c r="X7" i="5"/>
  <c r="S8" i="4"/>
  <c r="AC22" i="3"/>
  <c r="AL22" i="3"/>
  <c r="T8" i="5"/>
  <c r="T10" i="5" s="1"/>
  <c r="R8" i="5"/>
  <c r="R10" i="5" s="1"/>
  <c r="U22" i="3"/>
  <c r="AE22" i="3"/>
  <c r="AD22" i="3"/>
  <c r="W22" i="3"/>
  <c r="L6" i="5"/>
  <c r="X6" i="5" s="1"/>
  <c r="T22" i="3"/>
  <c r="S22" i="3"/>
  <c r="V6" i="5"/>
  <c r="AJ22" i="3"/>
  <c r="AH22" i="3"/>
  <c r="AM22" i="3"/>
  <c r="AI5" i="5"/>
  <c r="AO5" i="5" s="1"/>
  <c r="AH5" i="5"/>
  <c r="AN5" i="5" s="1"/>
  <c r="W24" i="2"/>
  <c r="U24" i="2"/>
  <c r="O5" i="5"/>
  <c r="T24" i="2"/>
  <c r="S24" i="2"/>
  <c r="I5" i="5"/>
  <c r="I7" i="5"/>
  <c r="AI7" i="5"/>
  <c r="AO7" i="5" s="1"/>
  <c r="W5" i="5"/>
  <c r="J7" i="5"/>
  <c r="O7" i="5" s="1"/>
  <c r="AL5" i="5"/>
  <c r="AR5" i="5" s="1"/>
  <c r="AH7" i="5"/>
  <c r="AN7" i="5" s="1"/>
  <c r="V5" i="5"/>
  <c r="U5" i="5"/>
  <c r="AP6" i="5"/>
  <c r="U7" i="5"/>
  <c r="AG5" i="5"/>
  <c r="AG7" i="5"/>
  <c r="AJ5" i="5"/>
  <c r="AL7" i="5"/>
  <c r="AR7" i="5" s="1"/>
  <c r="AH6" i="5"/>
  <c r="I6" i="5"/>
  <c r="U6" i="5"/>
  <c r="AJ7" i="5"/>
  <c r="AL6" i="5"/>
  <c r="AR6" i="5" s="1"/>
  <c r="AG6" i="5"/>
  <c r="W6" i="5"/>
  <c r="Z6" i="5"/>
  <c r="Q8" i="5"/>
  <c r="AA9" i="5"/>
  <c r="AI22" i="3"/>
  <c r="AG22" i="3"/>
  <c r="AE8" i="4"/>
  <c r="AL8" i="4"/>
  <c r="W8" i="4"/>
  <c r="AG8" i="4"/>
  <c r="U8" i="4"/>
  <c r="T8" i="4"/>
  <c r="AD8" i="4"/>
  <c r="AH8" i="4"/>
  <c r="AI8" i="4"/>
  <c r="AC8" i="4"/>
  <c r="AD24" i="2"/>
  <c r="AE24" i="2"/>
  <c r="AJ24" i="2"/>
  <c r="AL24" i="2"/>
  <c r="AG24" i="2"/>
  <c r="AH24" i="2"/>
  <c r="AC24" i="2"/>
  <c r="O6" i="5" l="1"/>
  <c r="AA6" i="5" s="1"/>
  <c r="Z5" i="5"/>
  <c r="AM6" i="5"/>
  <c r="AA7" i="5"/>
  <c r="AM7" i="5"/>
  <c r="AN6" i="5"/>
  <c r="AS6" i="5" s="1"/>
  <c r="AM5" i="5"/>
  <c r="AA5" i="5"/>
  <c r="V7" i="5"/>
  <c r="AP7" i="5"/>
  <c r="AS7" i="5" s="1"/>
  <c r="AP5" i="5"/>
  <c r="AS5" i="5" s="1"/>
  <c r="Q10" i="5"/>
  <c r="AM8" i="4"/>
  <c r="AI24" i="2"/>
  <c r="AM24" i="2"/>
  <c r="Y29" i="1" l="1"/>
  <c r="AC4" i="5" s="1"/>
  <c r="AD4" i="5"/>
  <c r="AB29" i="1"/>
  <c r="AF4" i="5" s="1"/>
  <c r="X29" i="1"/>
  <c r="AB4" i="5" s="1"/>
  <c r="I29" i="1"/>
  <c r="J4" i="5" s="1"/>
  <c r="J29" i="1"/>
  <c r="K4" i="5" s="1"/>
  <c r="K29" i="1"/>
  <c r="L4" i="5" s="1"/>
  <c r="M29" i="1"/>
  <c r="E4" i="5"/>
  <c r="F29" i="1"/>
  <c r="F4" i="5" s="1"/>
  <c r="H29" i="1"/>
  <c r="H4" i="5" s="1"/>
  <c r="D29" i="1"/>
  <c r="D4" i="5" s="1"/>
  <c r="D8" i="5" s="1"/>
  <c r="D10" i="5" s="1"/>
  <c r="AG4" i="5" l="1"/>
  <c r="J8" i="5"/>
  <c r="J10" i="5" s="1"/>
  <c r="H8" i="5"/>
  <c r="O4" i="5"/>
  <c r="AA4" i="5" s="1"/>
  <c r="F8" i="5"/>
  <c r="AF8" i="5"/>
  <c r="AF10" i="5" s="1"/>
  <c r="AD8" i="5"/>
  <c r="AD10" i="5" s="1"/>
  <c r="AC8" i="5"/>
  <c r="AC10" i="5" s="1"/>
  <c r="AB8" i="5"/>
  <c r="L8" i="5"/>
  <c r="K8" i="5"/>
  <c r="P8" i="5"/>
  <c r="AG29" i="1"/>
  <c r="AL4" i="5" s="1"/>
  <c r="U29" i="1"/>
  <c r="X4" i="5" s="1"/>
  <c r="W29" i="1"/>
  <c r="Z4" i="5" s="1"/>
  <c r="T29" i="1"/>
  <c r="W4" i="5" s="1"/>
  <c r="S29" i="1"/>
  <c r="V4" i="5" s="1"/>
  <c r="AL29" i="1"/>
  <c r="AR4" i="5" s="1"/>
  <c r="AJ29" i="1"/>
  <c r="AP4" i="5" s="1"/>
  <c r="AH29" i="1"/>
  <c r="AN4" i="5" s="1"/>
  <c r="AC29" i="1"/>
  <c r="AH4" i="5" s="1"/>
  <c r="AD29" i="1"/>
  <c r="AI4" i="5" s="1"/>
  <c r="AE29" i="1"/>
  <c r="AJ4" i="5" s="1"/>
  <c r="AI29" i="1"/>
  <c r="AO4" i="5" s="1"/>
  <c r="AS4" i="5" l="1"/>
  <c r="AM4" i="5"/>
  <c r="AM8" i="5" s="1"/>
  <c r="AM10" i="5" s="1"/>
  <c r="O8" i="5"/>
  <c r="AR9" i="5"/>
  <c r="H10" i="5"/>
  <c r="AP9" i="5"/>
  <c r="F10" i="5"/>
  <c r="I4" i="5"/>
  <c r="E8" i="5"/>
  <c r="I8" i="5" s="1"/>
  <c r="AP8" i="5"/>
  <c r="AJ8" i="5"/>
  <c r="AJ10" i="5" s="1"/>
  <c r="AL8" i="5"/>
  <c r="AL10" i="5" s="1"/>
  <c r="AR8" i="5"/>
  <c r="AI8" i="5"/>
  <c r="AI10" i="5" s="1"/>
  <c r="AO8" i="5"/>
  <c r="L10" i="5"/>
  <c r="X8" i="5"/>
  <c r="AB10" i="5"/>
  <c r="AG8" i="5"/>
  <c r="AG10" i="5" s="1"/>
  <c r="K10" i="5"/>
  <c r="W10" i="5" s="1"/>
  <c r="W8" i="5"/>
  <c r="U8" i="5"/>
  <c r="N10" i="5"/>
  <c r="Z10" i="5" s="1"/>
  <c r="Z8" i="5"/>
  <c r="P10" i="5"/>
  <c r="V10" i="5" s="1"/>
  <c r="V8" i="5"/>
  <c r="AH8" i="5"/>
  <c r="AH10" i="5" s="1"/>
  <c r="AM29" i="1"/>
  <c r="O10" i="5" l="1"/>
  <c r="AR10" i="5"/>
  <c r="X10" i="5"/>
  <c r="AP10" i="5"/>
  <c r="E10" i="5"/>
  <c r="I10" i="5" s="1"/>
  <c r="AO9" i="5"/>
  <c r="AS9" i="5" s="1"/>
  <c r="U10" i="5"/>
  <c r="AA8" i="5"/>
  <c r="AN8" i="5"/>
  <c r="AA10" i="5" l="1"/>
  <c r="AO10" i="5"/>
  <c r="AN10" i="5"/>
  <c r="AS8" i="5"/>
  <c r="AS10" i="5" l="1"/>
</calcChain>
</file>

<file path=xl/sharedStrings.xml><?xml version="1.0" encoding="utf-8"?>
<sst xmlns="http://schemas.openxmlformats.org/spreadsheetml/2006/main" count="1646" uniqueCount="127">
  <si>
    <t>Publication and dissemination</t>
  </si>
  <si>
    <t>Unit</t>
  </si>
  <si>
    <t>Unit rate</t>
  </si>
  <si>
    <t>Fellowship</t>
  </si>
  <si>
    <t xml:space="preserve">III   Institutional development </t>
  </si>
  <si>
    <t>IV Project management</t>
  </si>
  <si>
    <t>Salaries</t>
  </si>
  <si>
    <t>Scholarship</t>
  </si>
  <si>
    <t>V Administrative support and Grand Total</t>
  </si>
  <si>
    <t xml:space="preserve">Total program costs </t>
  </si>
  <si>
    <t>Institutional Development</t>
  </si>
  <si>
    <t>Project Management</t>
  </si>
  <si>
    <t>PhD and Research</t>
  </si>
  <si>
    <t>Sum (Education+Research+ Institutional Development+ Project Management)</t>
  </si>
  <si>
    <t>TOTAL</t>
  </si>
  <si>
    <t>Norwegian partner NOK</t>
  </si>
  <si>
    <t xml:space="preserve">Norwegian partner NOK </t>
  </si>
  <si>
    <t>Administrative support (indirect expenses/overheads), maximum  rate 7% of total project budget (does not need to be specified)</t>
  </si>
  <si>
    <t>Research and travel expenses</t>
  </si>
  <si>
    <t>Workshops, seminars, conferences (please specify)</t>
  </si>
  <si>
    <t>Publication of Master theses and other research results (please specify)</t>
  </si>
  <si>
    <t>Travel expenses  (please specify)</t>
  </si>
  <si>
    <r>
      <t>Gender mainstreaming initiatives</t>
    </r>
    <r>
      <rPr>
        <sz val="11"/>
        <color theme="1"/>
        <rFont val="Calibri"/>
        <family val="2"/>
        <scheme val="minor"/>
      </rPr>
      <t xml:space="preserve"> (please specify)</t>
    </r>
  </si>
  <si>
    <t>Please insert a column for each additional LMIC partner institution's share of the budget per year. Please insert rows when necessary to specify project cost details under relevant budget headings.</t>
  </si>
  <si>
    <t>Please insert a column for each additional LMIC partner institution's share of the budget per year. Please insert rows when necessary to specify project cost details under relevant budget headings and sub-headings.</t>
  </si>
  <si>
    <t>Travel expenses (please specify)</t>
  </si>
  <si>
    <t>Publication of PhD theses, journal articles, books and other research results (please specify)</t>
  </si>
  <si>
    <t>Salaries for Norwegian academic staff conducting supervision and education in the developing country (please specify)</t>
  </si>
  <si>
    <t>Salaries for  developing country academic staff conducting supervision and education in developing country different from home institution  (please specify)</t>
  </si>
  <si>
    <t>Fellowship for PhD and Post Doc from the developing country when in LMIC (please specify)</t>
  </si>
  <si>
    <t>Fellowship for PhD and Post Doc from the developing country when in other LMIC (please specify)</t>
  </si>
  <si>
    <t>Fellowship for PhD and Post Doc from the developing country when in Norway (please specify)</t>
  </si>
  <si>
    <t xml:space="preserve">Salaries for Norwegian academic staff conducting supervision and education of students in developing countries (please specify) </t>
  </si>
  <si>
    <t>Salaries for developing country academic staff conducting supervision and education in institution different from home institution (please specify)</t>
  </si>
  <si>
    <t>Scholarships for Master students from developing country (only for underrepresented or marginalized groups) when in LMIC (please specify)</t>
  </si>
  <si>
    <t>Scholarships for Master students from the  developing country (only for underrepresented or marginalized groups) when in other LMIC (please specify)</t>
  </si>
  <si>
    <t>Scholarships for Master students from the  developing country (only for underrepresented or marginalized groups) when in Norway (please specify)</t>
  </si>
  <si>
    <r>
      <t xml:space="preserve">Gender mainstreaming initiatives </t>
    </r>
    <r>
      <rPr>
        <sz val="11"/>
        <color theme="1"/>
        <rFont val="Calibri"/>
        <family val="2"/>
        <scheme val="minor"/>
      </rPr>
      <t>(please specify)</t>
    </r>
  </si>
  <si>
    <r>
      <t xml:space="preserve">Fees for courses/ salary for trainers </t>
    </r>
    <r>
      <rPr>
        <sz val="11"/>
        <color theme="1"/>
        <rFont val="Calibri"/>
        <family val="2"/>
        <scheme val="minor"/>
      </rPr>
      <t>(please specify)</t>
    </r>
  </si>
  <si>
    <r>
      <t xml:space="preserve">Consultancy </t>
    </r>
    <r>
      <rPr>
        <sz val="11"/>
        <color theme="1"/>
        <rFont val="Calibri"/>
        <family val="2"/>
        <scheme val="minor"/>
      </rPr>
      <t>(please specify)</t>
    </r>
  </si>
  <si>
    <r>
      <t xml:space="preserve">Information technology </t>
    </r>
    <r>
      <rPr>
        <sz val="11"/>
        <color theme="1"/>
        <rFont val="Calibri"/>
        <family val="2"/>
        <scheme val="minor"/>
      </rPr>
      <t>(please specify)</t>
    </r>
  </si>
  <si>
    <r>
      <t>Scientific equipment in the developing country</t>
    </r>
    <r>
      <rPr>
        <sz val="11"/>
        <color theme="1"/>
        <rFont val="Calibri"/>
        <family val="2"/>
        <scheme val="minor"/>
      </rPr>
      <t xml:space="preserve"> (please specify)</t>
    </r>
  </si>
  <si>
    <r>
      <t>Small scale infrastructure in the developing country</t>
    </r>
    <r>
      <rPr>
        <sz val="11"/>
        <color theme="1"/>
        <rFont val="Calibri"/>
        <family val="2"/>
        <scheme val="minor"/>
      </rPr>
      <t xml:space="preserve"> (please specify)</t>
    </r>
  </si>
  <si>
    <r>
      <t xml:space="preserve">Administrative systems (student administration, accounting and budgeting systems, knowledge management and ICT systems etc.) in developing country </t>
    </r>
    <r>
      <rPr>
        <sz val="11"/>
        <color theme="1"/>
        <rFont val="Calibri"/>
        <family val="2"/>
        <scheme val="minor"/>
      </rPr>
      <t>(please specify)</t>
    </r>
  </si>
  <si>
    <r>
      <rPr>
        <b/>
        <sz val="11"/>
        <color theme="1"/>
        <rFont val="Calibri"/>
        <family val="2"/>
        <scheme val="minor"/>
      </rPr>
      <t xml:space="preserve">Salary compensation in order to cover expenses for replacement staff related to project management </t>
    </r>
    <r>
      <rPr>
        <sz val="11"/>
        <color theme="1"/>
        <rFont val="Calibri"/>
        <family val="2"/>
        <scheme val="minor"/>
      </rPr>
      <t>(please specify)</t>
    </r>
  </si>
  <si>
    <t>Education (Bachelor &amp; Master level)</t>
  </si>
  <si>
    <t>Data collection and analysis expenses (fieldwork, laboratory use etc. Please specify)</t>
  </si>
  <si>
    <t>Scholarships for Master students from developing country (only as competence building for permanent staff at partner institution in a developing country) when in LMIC (please specify)</t>
  </si>
  <si>
    <t>Scholarships for Master students from  developing country (only as competence building for permanent staff at partner institution in a  developing country) when in other LMIC (please specify)</t>
  </si>
  <si>
    <t>Scholarships for Master students from  developing country (only as competence building for permanent staff at partner institution in a  developing country) when in Norway (please specify)</t>
  </si>
  <si>
    <r>
      <t xml:space="preserve">Compensation salary for technical and administrative staff </t>
    </r>
    <r>
      <rPr>
        <sz val="11"/>
        <color theme="1"/>
        <rFont val="Calibri"/>
        <family val="2"/>
        <scheme val="minor"/>
      </rPr>
      <t>(e.g. while undergoing training, please specify)</t>
    </r>
  </si>
  <si>
    <r>
      <t xml:space="preserve">Travel expenses </t>
    </r>
    <r>
      <rPr>
        <sz val="11"/>
        <color theme="1"/>
        <rFont val="Calibri"/>
        <family val="2"/>
        <scheme val="minor"/>
      </rPr>
      <t>(e.g. related to training of technical and administrative staff, please specify)</t>
    </r>
  </si>
  <si>
    <t>Salaries for Norwegian academic staff conducting project-related program and curricula development (please specify)</t>
  </si>
  <si>
    <t>Total budget 2013-2018</t>
  </si>
  <si>
    <t>A</t>
  </si>
  <si>
    <t>B</t>
  </si>
  <si>
    <t>C</t>
  </si>
  <si>
    <t>Norwegian Partner NOK</t>
  </si>
  <si>
    <t>Total</t>
  </si>
  <si>
    <t>E</t>
  </si>
  <si>
    <t>Remaining budget 2013-2018</t>
  </si>
  <si>
    <t>F (= C + E)</t>
  </si>
  <si>
    <t>G (= A - F)</t>
  </si>
  <si>
    <t>Date of transfer</t>
  </si>
  <si>
    <t>Amount NOK</t>
  </si>
  <si>
    <t>+</t>
  </si>
  <si>
    <t>Balance previous financial year (NOK)</t>
  </si>
  <si>
    <t>Received financial year (NOK)</t>
  </si>
  <si>
    <t>Total available financial year (NOK)</t>
  </si>
  <si>
    <t>Expenditure financial year (NOK)</t>
  </si>
  <si>
    <t>Ending balance financial year (NOK)</t>
  </si>
  <si>
    <t>On behalf of University of ……………………………………………</t>
  </si>
  <si>
    <t xml:space="preserve">Signature of institution's financial controller: </t>
  </si>
  <si>
    <t xml:space="preserve">Signature of institution's authorized representative: </t>
  </si>
  <si>
    <t>Stamp</t>
  </si>
  <si>
    <t xml:space="preserve">Name: </t>
  </si>
  <si>
    <t>Name:</t>
  </si>
  <si>
    <t>Title:</t>
  </si>
  <si>
    <t>Approved budget project financial year</t>
  </si>
  <si>
    <t>Expenditure project financial year</t>
  </si>
  <si>
    <t>% Variance between approved budget and expenditure, financial year</t>
  </si>
  <si>
    <t>Previous expenditure (for previous financial years)</t>
  </si>
  <si>
    <t>% Variance between approved budget and expenditure, project financial year</t>
  </si>
  <si>
    <t>Total expenditure to date</t>
  </si>
  <si>
    <t>LMIC partner 1 NOK</t>
  </si>
  <si>
    <t>LMIC partner 2 NOK</t>
  </si>
  <si>
    <t>LMIC partner 3 NOK</t>
  </si>
  <si>
    <t xml:space="preserve"> </t>
  </si>
  <si>
    <t>Expenditure project financial year NOK</t>
  </si>
  <si>
    <t xml:space="preserve">Please include any comment or explanation that you find relevant to the financial reporting here. </t>
  </si>
  <si>
    <t xml:space="preserve">Comments (if relevant): </t>
  </si>
  <si>
    <t xml:space="preserve">   </t>
  </si>
  <si>
    <t xml:space="preserve">  </t>
  </si>
  <si>
    <t>Please complete Administrative support cost for each partner institution</t>
  </si>
  <si>
    <t xml:space="preserve">II PhD and Research </t>
  </si>
  <si>
    <t>I Education (Bachelor&amp;Master)</t>
  </si>
  <si>
    <t>LMIC partner 4 NOK</t>
  </si>
  <si>
    <t>D (= (C-B)/Bx100)</t>
  </si>
  <si>
    <t>D (= (C-B)/B x 100)</t>
  </si>
  <si>
    <t>Summary of transfer from Norad to Grant Recipient for entire project period at end of Financial Year (FY):</t>
  </si>
  <si>
    <t>TABLE 1</t>
  </si>
  <si>
    <t>Grant Recipient</t>
  </si>
  <si>
    <t xml:space="preserve">Amount local currency  </t>
  </si>
  <si>
    <t>Local currency</t>
  </si>
  <si>
    <t xml:space="preserve">Conversion rate </t>
  </si>
  <si>
    <t>Total received to date</t>
  </si>
  <si>
    <t>Summary of direct transfer from Norad to Norwegian and other partner(s) (if applicable) for the entire project period at end of Financial Year:</t>
  </si>
  <si>
    <t>Norwegian Partner</t>
  </si>
  <si>
    <t>TABLE 2</t>
  </si>
  <si>
    <t xml:space="preserve"> =TABLE 3</t>
  </si>
  <si>
    <t>All partners (table 1+2)</t>
  </si>
  <si>
    <t xml:space="preserve">Amount local currency </t>
  </si>
  <si>
    <t>TOTAL RECEIVED to date</t>
  </si>
  <si>
    <t>D</t>
  </si>
  <si>
    <t>F</t>
  </si>
  <si>
    <t>G</t>
  </si>
  <si>
    <t>H</t>
  </si>
  <si>
    <t xml:space="preserve">Partner 
</t>
  </si>
  <si>
    <t>Currency variation financial year (NOK)</t>
  </si>
  <si>
    <t>TABLE 4</t>
  </si>
  <si>
    <t xml:space="preserve">LMIC Partner </t>
  </si>
  <si>
    <t>LMIC Partner</t>
  </si>
  <si>
    <r>
      <t xml:space="preserve">Interest revenue financial year (NOK) 
</t>
    </r>
    <r>
      <rPr>
        <sz val="11"/>
        <color theme="1"/>
        <rFont val="Calibri"/>
        <family val="2"/>
        <scheme val="minor"/>
      </rPr>
      <t>(if aplicable)</t>
    </r>
  </si>
  <si>
    <t>Summary of available funds, expenditure and balance for all project partners for Financial Year:</t>
  </si>
  <si>
    <t>Financial Statement of project transfer, expenditure and balance</t>
  </si>
  <si>
    <r>
      <rPr>
        <b/>
        <sz val="11"/>
        <color theme="1"/>
        <rFont val="Calibri"/>
        <family val="2"/>
        <scheme val="minor"/>
      </rPr>
      <t>Consultancy</t>
    </r>
    <r>
      <rPr>
        <sz val="11"/>
        <color theme="1"/>
        <rFont val="Calibri"/>
        <family val="2"/>
        <scheme val="minor"/>
      </rPr>
      <t xml:space="preserve"> (please specify), i.e. Audit</t>
    </r>
  </si>
  <si>
    <t>Annual Meeting with Norad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</si>
</sst>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525252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7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</xf>
    <xf numFmtId="0" fontId="3" fillId="0" borderId="3" xfId="0" applyFont="1" applyBorder="1" applyAlignment="1" applyProtection="1">
      <alignment wrapText="1"/>
      <protection locked="0"/>
    </xf>
    <xf numFmtId="0" fontId="0" fillId="0" borderId="3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" fillId="0" borderId="34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3" fontId="0" fillId="0" borderId="3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3" fontId="0" fillId="0" borderId="11" xfId="0" applyNumberFormat="1" applyBorder="1" applyProtection="1">
      <protection locked="0"/>
    </xf>
    <xf numFmtId="0" fontId="0" fillId="0" borderId="11" xfId="0" applyFill="1" applyBorder="1" applyProtection="1">
      <protection locked="0"/>
    </xf>
    <xf numFmtId="3" fontId="0" fillId="0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30" xfId="0" applyFont="1" applyBorder="1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1" fillId="0" borderId="30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39" xfId="0" applyBorder="1" applyProtection="1">
      <protection locked="0"/>
    </xf>
    <xf numFmtId="0" fontId="1" fillId="3" borderId="8" xfId="0" applyFont="1" applyFill="1" applyBorder="1" applyProtection="1"/>
    <xf numFmtId="0" fontId="0" fillId="3" borderId="9" xfId="0" applyFill="1" applyBorder="1" applyProtection="1"/>
    <xf numFmtId="3" fontId="0" fillId="3" borderId="9" xfId="0" applyNumberFormat="1" applyFill="1" applyBorder="1" applyAlignment="1" applyProtection="1">
      <alignment horizontal="center" wrapText="1"/>
    </xf>
    <xf numFmtId="164" fontId="0" fillId="3" borderId="9" xfId="0" applyNumberFormat="1" applyFill="1" applyBorder="1" applyProtection="1"/>
    <xf numFmtId="0" fontId="0" fillId="3" borderId="9" xfId="0" applyFill="1" applyBorder="1" applyAlignment="1" applyProtection="1">
      <alignment horizontal="center" wrapText="1"/>
    </xf>
    <xf numFmtId="3" fontId="0" fillId="3" borderId="44" xfId="0" applyNumberFormat="1" applyFill="1" applyBorder="1" applyAlignment="1" applyProtection="1">
      <alignment horizontal="center" wrapText="1"/>
    </xf>
    <xf numFmtId="0" fontId="0" fillId="0" borderId="32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1" xfId="0" applyFill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</xf>
    <xf numFmtId="0" fontId="0" fillId="3" borderId="7" xfId="0" applyFill="1" applyBorder="1" applyProtection="1"/>
    <xf numFmtId="0" fontId="0" fillId="3" borderId="44" xfId="0" applyFill="1" applyBorder="1" applyProtection="1"/>
    <xf numFmtId="0" fontId="4" fillId="0" borderId="6" xfId="0" applyFont="1" applyBorder="1" applyProtection="1"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12" xfId="0" applyBorder="1" applyProtection="1">
      <protection locked="0"/>
    </xf>
    <xf numFmtId="0" fontId="1" fillId="0" borderId="45" xfId="0" applyFon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30" xfId="0" applyBorder="1" applyProtection="1">
      <protection locked="0"/>
    </xf>
    <xf numFmtId="0" fontId="0" fillId="3" borderId="18" xfId="0" applyFill="1" applyBorder="1" applyProtection="1"/>
    <xf numFmtId="0" fontId="0" fillId="3" borderId="37" xfId="0" applyFill="1" applyBorder="1" applyProtection="1"/>
    <xf numFmtId="0" fontId="3" fillId="0" borderId="40" xfId="0" applyFont="1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2" borderId="24" xfId="0" applyFill="1" applyBorder="1" applyProtection="1">
      <protection locked="0"/>
    </xf>
    <xf numFmtId="0" fontId="0" fillId="0" borderId="30" xfId="0" applyBorder="1" applyAlignment="1" applyProtection="1">
      <alignment wrapText="1"/>
      <protection locked="0"/>
    </xf>
    <xf numFmtId="0" fontId="0" fillId="3" borderId="18" xfId="0" applyFill="1" applyBorder="1" applyAlignment="1" applyProtection="1">
      <alignment horizontal="center" wrapText="1"/>
    </xf>
    <xf numFmtId="0" fontId="1" fillId="0" borderId="32" xfId="0" applyFont="1" applyBorder="1" applyProtection="1"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4" borderId="8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3" fontId="0" fillId="3" borderId="13" xfId="0" applyNumberFormat="1" applyFill="1" applyBorder="1" applyAlignment="1" applyProtection="1">
      <alignment horizontal="right"/>
    </xf>
    <xf numFmtId="3" fontId="0" fillId="4" borderId="13" xfId="0" applyNumberFormat="1" applyFill="1" applyBorder="1" applyAlignment="1" applyProtection="1">
      <alignment horizontal="right"/>
    </xf>
    <xf numFmtId="0" fontId="0" fillId="4" borderId="1" xfId="0" applyFill="1" applyBorder="1" applyAlignment="1" applyProtection="1">
      <alignment horizontal="right"/>
    </xf>
    <xf numFmtId="164" fontId="0" fillId="3" borderId="13" xfId="0" applyNumberFormat="1" applyFill="1" applyBorder="1" applyAlignment="1" applyProtection="1">
      <alignment horizontal="right"/>
    </xf>
    <xf numFmtId="164" fontId="0" fillId="4" borderId="1" xfId="0" applyNumberFormat="1" applyFill="1" applyBorder="1" applyAlignment="1" applyProtection="1">
      <alignment horizontal="right"/>
    </xf>
    <xf numFmtId="0" fontId="0" fillId="3" borderId="13" xfId="0" applyFill="1" applyBorder="1" applyAlignment="1" applyProtection="1">
      <alignment horizontal="right"/>
    </xf>
    <xf numFmtId="0" fontId="0" fillId="4" borderId="13" xfId="0" applyFill="1" applyBorder="1" applyAlignment="1" applyProtection="1">
      <alignment horizontal="right"/>
    </xf>
    <xf numFmtId="0" fontId="0" fillId="4" borderId="35" xfId="0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164" fontId="0" fillId="3" borderId="1" xfId="0" applyNumberForma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 wrapText="1"/>
    </xf>
    <xf numFmtId="3" fontId="0" fillId="4" borderId="1" xfId="0" applyNumberFormat="1" applyFill="1" applyBorder="1" applyAlignment="1" applyProtection="1">
      <alignment horizontal="right" wrapText="1"/>
    </xf>
    <xf numFmtId="0" fontId="0" fillId="4" borderId="1" xfId="0" applyFill="1" applyBorder="1" applyAlignment="1" applyProtection="1">
      <alignment horizontal="right" wrapText="1"/>
    </xf>
    <xf numFmtId="0" fontId="0" fillId="4" borderId="31" xfId="0" applyFill="1" applyBorder="1" applyAlignment="1" applyProtection="1">
      <alignment horizontal="right"/>
    </xf>
    <xf numFmtId="3" fontId="0" fillId="4" borderId="9" xfId="0" applyNumberFormat="1" applyFill="1" applyBorder="1" applyAlignment="1" applyProtection="1">
      <alignment horizontal="right"/>
    </xf>
    <xf numFmtId="3" fontId="0" fillId="4" borderId="18" xfId="0" applyNumberFormat="1" applyFill="1" applyBorder="1" applyAlignment="1" applyProtection="1">
      <alignment horizontal="right"/>
    </xf>
    <xf numFmtId="0" fontId="0" fillId="4" borderId="18" xfId="0" applyFill="1" applyBorder="1" applyAlignment="1" applyProtection="1">
      <alignment horizontal="right"/>
    </xf>
    <xf numFmtId="164" fontId="0" fillId="4" borderId="18" xfId="0" applyNumberFormat="1" applyFill="1" applyBorder="1" applyAlignment="1" applyProtection="1">
      <alignment horizontal="right"/>
    </xf>
    <xf numFmtId="0" fontId="0" fillId="0" borderId="4" xfId="0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0" fontId="0" fillId="3" borderId="48" xfId="0" applyFill="1" applyBorder="1" applyProtection="1"/>
    <xf numFmtId="0" fontId="0" fillId="0" borderId="49" xfId="0" applyBorder="1" applyAlignment="1" applyProtection="1">
      <alignment wrapText="1"/>
      <protection locked="0"/>
    </xf>
    <xf numFmtId="0" fontId="0" fillId="0" borderId="26" xfId="0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50" xfId="0" applyNumberFormat="1" applyBorder="1" applyProtection="1">
      <protection locked="0"/>
    </xf>
    <xf numFmtId="3" fontId="0" fillId="3" borderId="51" xfId="0" applyNumberFormat="1" applyFill="1" applyBorder="1" applyAlignment="1" applyProtection="1">
      <alignment horizontal="center" wrapText="1"/>
    </xf>
    <xf numFmtId="3" fontId="0" fillId="0" borderId="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3" fontId="0" fillId="3" borderId="8" xfId="0" applyNumberFormat="1" applyFill="1" applyBorder="1" applyAlignment="1" applyProtection="1">
      <alignment horizontal="center" wrapText="1"/>
    </xf>
    <xf numFmtId="0" fontId="0" fillId="0" borderId="20" xfId="0" applyBorder="1" applyAlignment="1" applyProtection="1">
      <alignment wrapText="1"/>
      <protection locked="0"/>
    </xf>
    <xf numFmtId="3" fontId="0" fillId="0" borderId="4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3" fontId="0" fillId="3" borderId="48" xfId="0" applyNumberFormat="1" applyFill="1" applyBorder="1" applyAlignment="1" applyProtection="1">
      <alignment horizontal="center" wrapText="1"/>
    </xf>
    <xf numFmtId="0" fontId="0" fillId="0" borderId="50" xfId="0" applyBorder="1" applyProtection="1">
      <protection locked="0"/>
    </xf>
    <xf numFmtId="0" fontId="0" fillId="3" borderId="51" xfId="0" applyFill="1" applyBorder="1" applyAlignment="1" applyProtection="1">
      <alignment horizontal="center" wrapText="1"/>
    </xf>
    <xf numFmtId="164" fontId="0" fillId="0" borderId="3" xfId="0" applyNumberFormat="1" applyFill="1" applyBorder="1" applyProtection="1">
      <protection locked="0"/>
    </xf>
    <xf numFmtId="164" fontId="0" fillId="0" borderId="31" xfId="0" applyNumberFormat="1" applyFill="1" applyBorder="1" applyProtection="1">
      <protection locked="0"/>
    </xf>
    <xf numFmtId="164" fontId="0" fillId="3" borderId="8" xfId="0" applyNumberFormat="1" applyFill="1" applyBorder="1" applyProtection="1"/>
    <xf numFmtId="164" fontId="0" fillId="3" borderId="44" xfId="0" applyNumberFormat="1" applyFill="1" applyBorder="1" applyProtection="1"/>
    <xf numFmtId="0" fontId="0" fillId="3" borderId="48" xfId="0" applyFill="1" applyBorder="1" applyAlignment="1" applyProtection="1">
      <alignment horizontal="center" wrapText="1"/>
    </xf>
    <xf numFmtId="3" fontId="0" fillId="0" borderId="12" xfId="0" applyNumberFormat="1" applyFill="1" applyBorder="1" applyProtection="1">
      <protection locked="0"/>
    </xf>
    <xf numFmtId="3" fontId="0" fillId="0" borderId="50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5" xfId="0" applyFill="1" applyBorder="1" applyProtection="1">
      <protection locked="0"/>
    </xf>
    <xf numFmtId="0" fontId="0" fillId="3" borderId="8" xfId="0" applyFill="1" applyBorder="1" applyAlignment="1" applyProtection="1">
      <alignment horizontal="center" wrapText="1"/>
    </xf>
    <xf numFmtId="0" fontId="0" fillId="3" borderId="44" xfId="0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Protection="1"/>
    <xf numFmtId="0" fontId="0" fillId="0" borderId="21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56" xfId="0" applyNumberFormat="1" applyBorder="1" applyProtection="1">
      <protection locked="0"/>
    </xf>
    <xf numFmtId="0" fontId="0" fillId="0" borderId="57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2" xfId="0" applyFill="1" applyBorder="1" applyProtection="1">
      <protection locked="0"/>
    </xf>
    <xf numFmtId="0" fontId="0" fillId="3" borderId="51" xfId="0" applyFill="1" applyBorder="1" applyProtection="1"/>
    <xf numFmtId="0" fontId="0" fillId="0" borderId="56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55" xfId="0" applyBorder="1" applyProtection="1">
      <protection locked="0"/>
    </xf>
    <xf numFmtId="0" fontId="0" fillId="3" borderId="5" xfId="0" applyFill="1" applyBorder="1" applyProtection="1"/>
    <xf numFmtId="0" fontId="0" fillId="3" borderId="39" xfId="0" applyFill="1" applyBorder="1" applyProtection="1"/>
    <xf numFmtId="0" fontId="0" fillId="0" borderId="3" xfId="0" applyFill="1" applyBorder="1" applyProtection="1">
      <protection locked="0"/>
    </xf>
    <xf numFmtId="0" fontId="0" fillId="3" borderId="8" xfId="0" applyFill="1" applyBorder="1" applyProtection="1"/>
    <xf numFmtId="0" fontId="0" fillId="0" borderId="15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43" xfId="0" applyBorder="1" applyProtection="1">
      <protection locked="0"/>
    </xf>
    <xf numFmtId="0" fontId="0" fillId="3" borderId="59" xfId="0" applyFill="1" applyBorder="1" applyProtection="1"/>
    <xf numFmtId="0" fontId="0" fillId="0" borderId="36" xfId="0" applyBorder="1" applyProtection="1">
      <protection locked="0"/>
    </xf>
    <xf numFmtId="0" fontId="0" fillId="3" borderId="60" xfId="0" applyFill="1" applyBorder="1" applyProtection="1"/>
    <xf numFmtId="0" fontId="0" fillId="0" borderId="2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3" borderId="61" xfId="0" applyFill="1" applyBorder="1" applyProtection="1"/>
    <xf numFmtId="0" fontId="0" fillId="0" borderId="46" xfId="0" applyFill="1" applyBorder="1" applyProtection="1"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3" borderId="59" xfId="0" applyFill="1" applyBorder="1" applyAlignment="1" applyProtection="1">
      <alignment horizontal="center" wrapText="1"/>
    </xf>
    <xf numFmtId="0" fontId="0" fillId="0" borderId="55" xfId="0" applyBorder="1" applyAlignment="1" applyProtection="1">
      <alignment horizontal="center" wrapText="1"/>
      <protection locked="0"/>
    </xf>
    <xf numFmtId="0" fontId="0" fillId="3" borderId="61" xfId="0" applyFill="1" applyBorder="1" applyAlignment="1" applyProtection="1">
      <alignment horizontal="center" wrapText="1"/>
    </xf>
    <xf numFmtId="0" fontId="0" fillId="3" borderId="37" xfId="0" applyFill="1" applyBorder="1" applyAlignment="1" applyProtection="1">
      <alignment horizontal="center" wrapText="1"/>
    </xf>
    <xf numFmtId="0" fontId="0" fillId="0" borderId="47" xfId="0" applyBorder="1" applyAlignment="1" applyProtection="1">
      <alignment horizontal="center" wrapText="1"/>
      <protection locked="0"/>
    </xf>
    <xf numFmtId="0" fontId="0" fillId="3" borderId="60" xfId="0" applyFill="1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  <xf numFmtId="3" fontId="0" fillId="4" borderId="11" xfId="0" applyNumberForma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right"/>
      <protection locked="0"/>
    </xf>
    <xf numFmtId="0" fontId="0" fillId="0" borderId="47" xfId="0" applyFill="1" applyBorder="1" applyProtection="1">
      <protection locked="0"/>
    </xf>
    <xf numFmtId="0" fontId="0" fillId="0" borderId="50" xfId="0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55" xfId="0" applyNumberFormat="1" applyFill="1" applyBorder="1" applyProtection="1">
      <protection locked="0"/>
    </xf>
    <xf numFmtId="3" fontId="0" fillId="0" borderId="55" xfId="0" applyNumberFormat="1" applyFill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47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right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0" fillId="0" borderId="40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9" xfId="0" applyFont="1" applyFill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31" xfId="0" applyBorder="1" applyAlignment="1" applyProtection="1">
      <alignment horizontal="right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0" xfId="0" applyBorder="1" applyAlignment="1">
      <alignment horizontal="right"/>
    </xf>
    <xf numFmtId="0" fontId="0" fillId="0" borderId="1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3" borderId="9" xfId="0" applyNumberFormat="1" applyFill="1" applyBorder="1" applyAlignment="1" applyProtection="1">
      <alignment wrapText="1"/>
    </xf>
    <xf numFmtId="0" fontId="0" fillId="0" borderId="9" xfId="0" applyBorder="1" applyAlignment="1" applyProtection="1">
      <alignment horizontal="right"/>
      <protection locked="0"/>
    </xf>
    <xf numFmtId="0" fontId="7" fillId="0" borderId="44" xfId="0" applyFont="1" applyBorder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" fillId="0" borderId="2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textRotation="90" wrapText="1"/>
      <protection locked="0"/>
    </xf>
    <xf numFmtId="0" fontId="0" fillId="0" borderId="0" xfId="0" applyNumberFormat="1" applyFont="1" applyBorder="1" applyProtection="1">
      <protection locked="0"/>
    </xf>
    <xf numFmtId="0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55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39" xfId="0" applyFill="1" applyBorder="1" applyAlignment="1" applyProtection="1">
      <alignment wrapText="1"/>
      <protection locked="0"/>
    </xf>
    <xf numFmtId="0" fontId="1" fillId="0" borderId="0" xfId="0" applyFont="1" applyBorder="1" applyAlignment="1">
      <alignment textRotation="90" wrapText="1"/>
    </xf>
    <xf numFmtId="0" fontId="0" fillId="0" borderId="0" xfId="0" applyBorder="1" applyAlignment="1">
      <alignment wrapText="1"/>
    </xf>
    <xf numFmtId="0" fontId="12" fillId="3" borderId="9" xfId="0" applyNumberFormat="1" applyFont="1" applyFill="1" applyBorder="1" applyAlignment="1" applyProtection="1">
      <alignment wrapText="1"/>
    </xf>
    <xf numFmtId="0" fontId="0" fillId="0" borderId="7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1" fillId="0" borderId="29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3" borderId="14" xfId="0" applyNumberFormat="1" applyFont="1" applyFill="1" applyBorder="1" applyAlignment="1" applyProtection="1">
      <alignment wrapText="1"/>
    </xf>
    <xf numFmtId="0" fontId="7" fillId="0" borderId="33" xfId="0" applyNumberFormat="1" applyFont="1" applyFill="1" applyBorder="1" applyAlignment="1" applyProtection="1">
      <alignment wrapText="1"/>
    </xf>
    <xf numFmtId="0" fontId="10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3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  <protection locked="0"/>
    </xf>
    <xf numFmtId="0" fontId="0" fillId="0" borderId="31" xfId="0" applyNumberFormat="1" applyBorder="1" applyAlignment="1" applyProtection="1">
      <alignment wrapText="1"/>
      <protection locked="0"/>
    </xf>
    <xf numFmtId="0" fontId="0" fillId="3" borderId="11" xfId="0" applyNumberFormat="1" applyFill="1" applyBorder="1" applyAlignment="1" applyProtection="1">
      <alignment wrapText="1"/>
    </xf>
    <xf numFmtId="0" fontId="0" fillId="0" borderId="11" xfId="0" applyNumberFormat="1" applyFill="1" applyBorder="1" applyAlignment="1" applyProtection="1">
      <alignment wrapText="1"/>
      <protection locked="0"/>
    </xf>
    <xf numFmtId="0" fontId="0" fillId="0" borderId="43" xfId="0" applyNumberFormat="1" applyBorder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1" fillId="3" borderId="9" xfId="0" applyNumberFormat="1" applyFont="1" applyFill="1" applyBorder="1" applyAlignment="1" applyProtection="1">
      <alignment wrapText="1"/>
    </xf>
    <xf numFmtId="0" fontId="0" fillId="3" borderId="9" xfId="0" applyNumberFormat="1" applyFont="1" applyFill="1" applyBorder="1" applyAlignment="1" applyProtection="1">
      <alignment wrapText="1"/>
    </xf>
    <xf numFmtId="0" fontId="1" fillId="3" borderId="44" xfId="0" applyNumberFormat="1" applyFont="1" applyFill="1" applyBorder="1" applyAlignment="1" applyProtection="1">
      <alignment wrapText="1"/>
    </xf>
    <xf numFmtId="0" fontId="0" fillId="0" borderId="55" xfId="0" applyNumberFormat="1" applyBorder="1" applyAlignment="1" applyProtection="1">
      <alignment wrapText="1"/>
      <protection locked="0"/>
    </xf>
    <xf numFmtId="0" fontId="0" fillId="0" borderId="11" xfId="0" applyNumberFormat="1" applyFont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31" xfId="0" applyFont="1" applyBorder="1" applyAlignment="1" applyProtection="1">
      <alignment horizontal="left" vertical="top" wrapText="1"/>
      <protection locked="0"/>
    </xf>
    <xf numFmtId="0" fontId="1" fillId="0" borderId="48" xfId="0" applyFont="1" applyBorder="1" applyAlignment="1" applyProtection="1">
      <alignment wrapText="1"/>
      <protection locked="0"/>
    </xf>
    <xf numFmtId="0" fontId="0" fillId="0" borderId="51" xfId="0" applyBorder="1" applyAlignment="1">
      <alignment wrapText="1"/>
    </xf>
    <xf numFmtId="0" fontId="4" fillId="0" borderId="38" xfId="0" applyFont="1" applyBorder="1" applyAlignment="1" applyProtection="1">
      <alignment horizontal="right" textRotation="90"/>
      <protection locked="0"/>
    </xf>
    <xf numFmtId="0" fontId="0" fillId="0" borderId="38" xfId="0" applyBorder="1" applyAlignment="1"/>
    <xf numFmtId="0" fontId="0" fillId="0" borderId="51" xfId="0" applyBorder="1" applyAlignment="1"/>
    <xf numFmtId="0" fontId="10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right" textRotation="90" wrapText="1"/>
      <protection locked="0"/>
    </xf>
    <xf numFmtId="0" fontId="0" fillId="0" borderId="0" xfId="0" applyBorder="1" applyAlignment="1">
      <alignment horizontal="right" textRotation="90" wrapText="1"/>
    </xf>
    <xf numFmtId="49" fontId="4" fillId="0" borderId="0" xfId="0" applyNumberFormat="1" applyFont="1" applyBorder="1" applyAlignment="1" applyProtection="1">
      <alignment horizontal="right" vertical="top" textRotation="89" wrapText="1"/>
      <protection locked="0"/>
    </xf>
    <xf numFmtId="0" fontId="0" fillId="0" borderId="0" xfId="0" applyAlignment="1">
      <alignment horizontal="right" vertical="top" textRotation="89" wrapText="1"/>
    </xf>
    <xf numFmtId="0" fontId="1" fillId="0" borderId="19" xfId="0" applyFont="1" applyBorder="1" applyAlignment="1" applyProtection="1">
      <alignment wrapText="1"/>
      <protection locked="0"/>
    </xf>
    <xf numFmtId="0" fontId="0" fillId="0" borderId="27" xfId="0" applyBorder="1" applyAlignment="1">
      <alignment wrapText="1"/>
    </xf>
    <xf numFmtId="0" fontId="1" fillId="0" borderId="14" xfId="0" applyFont="1" applyFill="1" applyBorder="1" applyAlignment="1" applyProtection="1">
      <alignment wrapText="1"/>
      <protection locked="0"/>
    </xf>
    <xf numFmtId="0" fontId="0" fillId="0" borderId="14" xfId="0" applyBorder="1" applyAlignment="1"/>
    <xf numFmtId="0" fontId="4" fillId="0" borderId="0" xfId="0" applyFont="1" applyBorder="1" applyAlignment="1" applyProtection="1">
      <alignment textRotation="90" wrapText="1"/>
      <protection locked="0"/>
    </xf>
    <xf numFmtId="0" fontId="0" fillId="0" borderId="0" xfId="0" applyBorder="1" applyAlignment="1">
      <alignment textRotation="90" wrapText="1"/>
    </xf>
    <xf numFmtId="0" fontId="1" fillId="0" borderId="9" xfId="0" applyFont="1" applyBorder="1" applyAlignment="1" applyProtection="1">
      <alignment wrapText="1"/>
      <protection locked="0"/>
    </xf>
    <xf numFmtId="0" fontId="0" fillId="0" borderId="9" xfId="0" applyBorder="1" applyAlignment="1"/>
    <xf numFmtId="0" fontId="6" fillId="0" borderId="21" xfId="0" applyFont="1" applyBorder="1" applyAlignment="1" applyProtection="1">
      <alignment horizontal="left" vertical="top"/>
      <protection locked="0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vertical="top"/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BreakPreview" zoomScale="60" zoomScaleNormal="100" workbookViewId="0">
      <selection activeCell="I32" sqref="I32"/>
    </sheetView>
  </sheetViews>
  <sheetFormatPr defaultRowHeight="18" x14ac:dyDescent="0.35"/>
  <cols>
    <col min="1" max="1" width="3.5546875" style="1" customWidth="1"/>
    <col min="2" max="2" width="2.5546875" style="3" customWidth="1"/>
    <col min="3" max="3" width="23.44140625" style="3" customWidth="1"/>
    <col min="4" max="4" width="18.33203125" style="3" customWidth="1"/>
    <col min="5" max="5" width="16.33203125" style="3" customWidth="1"/>
    <col min="6" max="6" width="17.33203125" style="3" customWidth="1"/>
    <col min="7" max="7" width="16.5546875" style="3" customWidth="1"/>
    <col min="8" max="8" width="16.21875" style="3" customWidth="1"/>
    <col min="9" max="9" width="14.33203125" style="3" customWidth="1"/>
    <col min="10" max="10" width="16.77734375" style="3" customWidth="1"/>
    <col min="11" max="14" width="8.88671875" style="3"/>
    <col min="15" max="15" width="16.6640625" style="3" customWidth="1"/>
    <col min="16" max="16384" width="8.88671875" style="3"/>
  </cols>
  <sheetData>
    <row r="1" spans="1:18" s="209" customFormat="1" ht="25.8" x14ac:dyDescent="0.5">
      <c r="B1" s="210" t="s">
        <v>124</v>
      </c>
      <c r="C1" s="210"/>
    </row>
    <row r="2" spans="1:18" x14ac:dyDescent="0.35">
      <c r="B2" s="2"/>
      <c r="C2" s="2"/>
      <c r="J2" s="3" t="s">
        <v>92</v>
      </c>
    </row>
    <row r="3" spans="1:18" ht="18.600000000000001" thickBot="1" x14ac:dyDescent="0.4">
      <c r="B3" s="211" t="s">
        <v>99</v>
      </c>
      <c r="C3" s="212"/>
      <c r="D3" s="213"/>
      <c r="E3" s="213"/>
      <c r="F3" s="213"/>
      <c r="G3" s="213"/>
      <c r="H3" s="213"/>
      <c r="K3" s="3" t="s">
        <v>87</v>
      </c>
    </row>
    <row r="4" spans="1:18" ht="28.8" x14ac:dyDescent="0.3">
      <c r="A4" s="287" t="s">
        <v>100</v>
      </c>
      <c r="B4" s="214"/>
      <c r="C4" s="215" t="s">
        <v>101</v>
      </c>
      <c r="D4" s="215" t="s">
        <v>63</v>
      </c>
      <c r="E4" s="215" t="s">
        <v>64</v>
      </c>
      <c r="F4" s="216" t="s">
        <v>102</v>
      </c>
      <c r="G4" s="216" t="s">
        <v>103</v>
      </c>
      <c r="H4" s="217" t="s">
        <v>104</v>
      </c>
      <c r="I4" s="205"/>
      <c r="J4" s="205"/>
      <c r="K4" s="205"/>
      <c r="L4" s="205"/>
      <c r="M4" s="205"/>
      <c r="N4" s="205"/>
      <c r="O4" s="205"/>
    </row>
    <row r="5" spans="1:18" ht="14.4" x14ac:dyDescent="0.3">
      <c r="A5" s="288"/>
      <c r="B5" s="218">
        <v>1</v>
      </c>
      <c r="C5" s="6"/>
      <c r="D5" s="4"/>
      <c r="E5" s="219">
        <v>0</v>
      </c>
      <c r="F5" s="220">
        <v>0</v>
      </c>
      <c r="G5" s="96" t="s">
        <v>87</v>
      </c>
      <c r="H5" s="221" t="s">
        <v>87</v>
      </c>
      <c r="J5" s="205"/>
      <c r="K5" s="205"/>
      <c r="L5" s="205"/>
      <c r="M5" s="205"/>
      <c r="N5" s="205"/>
      <c r="O5" s="205"/>
    </row>
    <row r="6" spans="1:18" ht="14.4" x14ac:dyDescent="0.3">
      <c r="A6" s="288"/>
      <c r="B6" s="218">
        <v>2</v>
      </c>
      <c r="C6" s="6"/>
      <c r="D6" s="4"/>
      <c r="E6" s="219">
        <v>0</v>
      </c>
      <c r="F6" s="220">
        <v>0</v>
      </c>
      <c r="G6" s="96"/>
      <c r="H6" s="222" t="s">
        <v>87</v>
      </c>
      <c r="J6" s="205"/>
      <c r="K6" s="205"/>
      <c r="L6" s="205"/>
      <c r="M6" s="205"/>
      <c r="N6" s="205"/>
      <c r="O6" s="205"/>
    </row>
    <row r="7" spans="1:18" ht="14.4" x14ac:dyDescent="0.3">
      <c r="A7" s="223"/>
      <c r="B7" s="218">
        <v>3</v>
      </c>
      <c r="C7" s="6"/>
      <c r="D7" s="4"/>
      <c r="E7" s="219" t="s">
        <v>87</v>
      </c>
      <c r="F7" s="220" t="s">
        <v>87</v>
      </c>
      <c r="G7" s="96"/>
      <c r="H7" s="222" t="s">
        <v>87</v>
      </c>
      <c r="J7" s="205"/>
      <c r="K7" s="205"/>
      <c r="L7" s="205"/>
      <c r="M7" s="205"/>
      <c r="N7" s="205"/>
      <c r="O7" s="205"/>
      <c r="Q7" s="3" t="s">
        <v>87</v>
      </c>
      <c r="R7" s="3" t="s">
        <v>87</v>
      </c>
    </row>
    <row r="8" spans="1:18" ht="15" thickBot="1" x14ac:dyDescent="0.35">
      <c r="A8" s="223"/>
      <c r="B8" s="224">
        <v>4</v>
      </c>
      <c r="C8" s="225"/>
      <c r="D8" s="7"/>
      <c r="E8" s="226"/>
      <c r="F8" s="226" t="s">
        <v>87</v>
      </c>
      <c r="G8" s="227"/>
      <c r="H8" s="228"/>
      <c r="I8" s="205"/>
      <c r="J8" s="205" t="s">
        <v>91</v>
      </c>
      <c r="K8" s="205"/>
      <c r="L8" s="205"/>
      <c r="M8" s="205"/>
      <c r="N8" s="205"/>
      <c r="O8" s="205"/>
    </row>
    <row r="9" spans="1:18" ht="15.6" thickTop="1" thickBot="1" x14ac:dyDescent="0.35">
      <c r="A9" s="223"/>
      <c r="B9" s="229"/>
      <c r="C9" s="285" t="s">
        <v>105</v>
      </c>
      <c r="D9" s="289"/>
      <c r="E9" s="230">
        <f>SUM(E5:E8)</f>
        <v>0</v>
      </c>
      <c r="F9" s="230">
        <f>SUM(F5:F8)</f>
        <v>0</v>
      </c>
      <c r="G9" s="231"/>
      <c r="H9" s="232" t="s">
        <v>87</v>
      </c>
      <c r="I9" s="205" t="s">
        <v>87</v>
      </c>
      <c r="J9" s="233" t="s">
        <v>87</v>
      </c>
      <c r="K9" s="205" t="s">
        <v>92</v>
      </c>
      <c r="L9" s="205"/>
      <c r="M9" s="205"/>
      <c r="N9" s="205"/>
      <c r="O9" s="205"/>
    </row>
    <row r="10" spans="1:18" ht="34.200000000000003" customHeight="1" thickBot="1" x14ac:dyDescent="0.45">
      <c r="A10" s="234" t="s">
        <v>65</v>
      </c>
      <c r="B10" s="290" t="s">
        <v>106</v>
      </c>
      <c r="C10" s="291"/>
      <c r="D10" s="291"/>
      <c r="E10" s="291"/>
      <c r="F10" s="291"/>
      <c r="G10" s="291"/>
      <c r="H10" s="291"/>
      <c r="I10" s="292"/>
      <c r="J10" s="293"/>
      <c r="K10" s="205"/>
      <c r="L10" s="205"/>
      <c r="M10" s="205"/>
      <c r="N10" s="205"/>
      <c r="O10" s="205"/>
    </row>
    <row r="11" spans="1:18" ht="29.4" x14ac:dyDescent="0.35">
      <c r="A11" s="10"/>
      <c r="B11" s="214"/>
      <c r="C11" s="215" t="s">
        <v>107</v>
      </c>
      <c r="D11" s="215" t="s">
        <v>63</v>
      </c>
      <c r="E11" s="235" t="s">
        <v>64</v>
      </c>
      <c r="F11" s="235" t="s">
        <v>102</v>
      </c>
      <c r="G11" s="216" t="s">
        <v>103</v>
      </c>
      <c r="H11" s="217" t="s">
        <v>104</v>
      </c>
      <c r="I11" s="11"/>
      <c r="J11" s="205"/>
      <c r="K11" s="205"/>
      <c r="L11" s="205"/>
      <c r="M11" s="205"/>
      <c r="N11" s="205"/>
    </row>
    <row r="12" spans="1:18" ht="14.4" x14ac:dyDescent="0.3">
      <c r="A12" s="236"/>
      <c r="B12" s="26">
        <v>1</v>
      </c>
      <c r="C12" s="4"/>
      <c r="D12" s="4"/>
      <c r="E12" s="237">
        <v>0</v>
      </c>
      <c r="F12" s="238">
        <v>0</v>
      </c>
      <c r="G12" s="239"/>
      <c r="H12" s="240"/>
      <c r="I12" s="205"/>
      <c r="J12" s="205"/>
      <c r="K12" s="205"/>
      <c r="L12" s="205"/>
      <c r="M12" s="205"/>
      <c r="N12" s="205"/>
    </row>
    <row r="13" spans="1:18" ht="14.4" x14ac:dyDescent="0.3">
      <c r="A13" s="236"/>
      <c r="B13" s="26">
        <v>2</v>
      </c>
      <c r="C13" s="4"/>
      <c r="D13" s="4"/>
      <c r="E13" s="238">
        <v>0</v>
      </c>
      <c r="F13" s="238">
        <v>0</v>
      </c>
      <c r="G13" s="239"/>
      <c r="H13" s="240"/>
      <c r="I13" s="205"/>
      <c r="J13" s="205" t="s">
        <v>87</v>
      </c>
      <c r="K13" s="205"/>
      <c r="L13" s="205"/>
      <c r="M13" s="205"/>
      <c r="N13" s="205"/>
    </row>
    <row r="14" spans="1:18" ht="15" thickBot="1" x14ac:dyDescent="0.35">
      <c r="A14" s="236"/>
      <c r="B14" s="66">
        <v>3</v>
      </c>
      <c r="C14" s="7"/>
      <c r="D14" s="7"/>
      <c r="E14" s="241"/>
      <c r="F14" s="241"/>
      <c r="G14" s="242"/>
      <c r="H14" s="243"/>
      <c r="I14" s="205"/>
      <c r="J14" s="205"/>
      <c r="K14" s="205"/>
      <c r="L14" s="205"/>
      <c r="M14" s="205"/>
      <c r="N14" s="205"/>
    </row>
    <row r="15" spans="1:18" ht="15.6" thickTop="1" thickBot="1" x14ac:dyDescent="0.35">
      <c r="A15" s="236"/>
      <c r="B15" s="229" t="s">
        <v>87</v>
      </c>
      <c r="C15" s="285" t="s">
        <v>105</v>
      </c>
      <c r="D15" s="286"/>
      <c r="E15" s="277">
        <f>SUM(E12:E14)</f>
        <v>0</v>
      </c>
      <c r="F15" s="277">
        <f>SUM(F12:F14)</f>
        <v>0</v>
      </c>
      <c r="G15" s="244"/>
      <c r="H15" s="245"/>
      <c r="I15" s="205"/>
      <c r="J15" s="205" t="s">
        <v>87</v>
      </c>
      <c r="K15" s="205"/>
      <c r="L15" s="205"/>
      <c r="M15" s="205"/>
      <c r="N15" s="205"/>
    </row>
    <row r="16" spans="1:18" ht="28.8" x14ac:dyDescent="0.3">
      <c r="A16" s="294" t="s">
        <v>108</v>
      </c>
      <c r="B16" s="214"/>
      <c r="C16" s="215" t="s">
        <v>120</v>
      </c>
      <c r="D16" s="215" t="s">
        <v>63</v>
      </c>
      <c r="E16" s="215" t="s">
        <v>64</v>
      </c>
      <c r="F16" s="215" t="s">
        <v>102</v>
      </c>
      <c r="G16" s="216" t="s">
        <v>103</v>
      </c>
      <c r="H16" s="217" t="s">
        <v>104</v>
      </c>
      <c r="I16" s="205"/>
      <c r="J16" s="205"/>
      <c r="K16" s="205"/>
      <c r="L16" s="205"/>
      <c r="M16" s="205"/>
      <c r="N16" s="205"/>
    </row>
    <row r="17" spans="1:16" ht="14.4" x14ac:dyDescent="0.3">
      <c r="A17" s="295"/>
      <c r="B17" s="26">
        <v>1</v>
      </c>
      <c r="C17" s="4"/>
      <c r="D17" s="4"/>
      <c r="E17" s="238">
        <v>0</v>
      </c>
      <c r="F17" s="238">
        <v>0</v>
      </c>
      <c r="G17" s="239"/>
      <c r="H17" s="240"/>
      <c r="I17" s="205"/>
      <c r="J17" s="205"/>
      <c r="K17" s="205"/>
      <c r="L17" s="205"/>
      <c r="M17" s="205"/>
      <c r="N17" s="205"/>
    </row>
    <row r="18" spans="1:16" ht="14.4" x14ac:dyDescent="0.3">
      <c r="A18" s="295"/>
      <c r="B18" s="26">
        <v>2</v>
      </c>
      <c r="C18" s="4"/>
      <c r="D18" s="4"/>
      <c r="E18" s="238">
        <v>0</v>
      </c>
      <c r="F18" s="238">
        <v>0</v>
      </c>
      <c r="G18" s="239"/>
      <c r="H18" s="240"/>
      <c r="I18" s="205"/>
      <c r="J18" s="205"/>
      <c r="K18" s="205"/>
      <c r="L18" s="205"/>
      <c r="M18" s="205"/>
      <c r="N18" s="205"/>
    </row>
    <row r="19" spans="1:16" ht="15" thickBot="1" x14ac:dyDescent="0.35">
      <c r="A19" s="246"/>
      <c r="B19" s="66">
        <v>3</v>
      </c>
      <c r="C19" s="7"/>
      <c r="D19" s="7"/>
      <c r="E19" s="241"/>
      <c r="F19" s="241"/>
      <c r="G19" s="242"/>
      <c r="H19" s="243"/>
      <c r="I19" s="205"/>
      <c r="J19" s="205"/>
      <c r="K19" s="205"/>
      <c r="L19" s="205"/>
      <c r="M19" s="205"/>
      <c r="N19" s="205"/>
    </row>
    <row r="20" spans="1:16" ht="15.6" customHeight="1" thickTop="1" thickBot="1" x14ac:dyDescent="0.35">
      <c r="A20" s="246"/>
      <c r="B20" s="229" t="s">
        <v>87</v>
      </c>
      <c r="C20" s="285" t="s">
        <v>105</v>
      </c>
      <c r="D20" s="286"/>
      <c r="E20" s="277">
        <f>SUM(E17:E19)</f>
        <v>0</v>
      </c>
      <c r="F20" s="277">
        <f>SUM(F17:F19)</f>
        <v>0</v>
      </c>
      <c r="G20" s="244"/>
      <c r="H20" s="245"/>
      <c r="I20" s="205"/>
      <c r="J20" s="205"/>
      <c r="K20" s="205"/>
      <c r="L20" s="205"/>
      <c r="M20" s="205"/>
      <c r="N20" s="205"/>
    </row>
    <row r="21" spans="1:16" ht="28.8" x14ac:dyDescent="0.3">
      <c r="A21" s="3"/>
      <c r="B21" s="214"/>
      <c r="C21" s="215" t="s">
        <v>121</v>
      </c>
      <c r="D21" s="215" t="s">
        <v>63</v>
      </c>
      <c r="E21" s="215" t="s">
        <v>64</v>
      </c>
      <c r="F21" s="215" t="s">
        <v>102</v>
      </c>
      <c r="G21" s="216" t="s">
        <v>103</v>
      </c>
      <c r="H21" s="217" t="s">
        <v>104</v>
      </c>
      <c r="I21" s="205"/>
      <c r="J21" s="205"/>
      <c r="K21" s="205"/>
      <c r="L21" s="205"/>
      <c r="M21" s="205"/>
      <c r="N21" s="205"/>
    </row>
    <row r="22" spans="1:16" ht="14.4" x14ac:dyDescent="0.3">
      <c r="A22" s="3"/>
      <c r="B22" s="26">
        <v>1</v>
      </c>
      <c r="C22" s="4"/>
      <c r="D22" s="4"/>
      <c r="E22" s="238">
        <v>0</v>
      </c>
      <c r="F22" s="238">
        <v>0</v>
      </c>
      <c r="G22" s="239"/>
      <c r="H22" s="240"/>
      <c r="I22" s="205"/>
      <c r="J22" s="205"/>
      <c r="K22" s="205"/>
      <c r="L22" s="205"/>
      <c r="M22" s="205"/>
      <c r="N22" s="205"/>
    </row>
    <row r="23" spans="1:16" ht="14.4" x14ac:dyDescent="0.3">
      <c r="A23" s="236"/>
      <c r="B23" s="26">
        <v>2</v>
      </c>
      <c r="C23" s="4"/>
      <c r="D23" s="4"/>
      <c r="E23" s="238">
        <v>0</v>
      </c>
      <c r="F23" s="238">
        <v>0</v>
      </c>
      <c r="G23" s="239"/>
      <c r="H23" s="240"/>
      <c r="I23" s="205"/>
      <c r="J23" s="205"/>
      <c r="K23" s="205"/>
      <c r="L23" s="205"/>
      <c r="M23" s="205"/>
      <c r="N23" s="205"/>
    </row>
    <row r="24" spans="1:16" ht="15" thickBot="1" x14ac:dyDescent="0.35">
      <c r="A24" s="236"/>
      <c r="B24" s="66">
        <v>3</v>
      </c>
      <c r="C24" s="7"/>
      <c r="D24" s="7"/>
      <c r="E24" s="280" t="s">
        <v>87</v>
      </c>
      <c r="F24" s="280"/>
      <c r="G24" s="242"/>
      <c r="H24" s="243"/>
      <c r="I24" s="205"/>
      <c r="J24" s="205"/>
      <c r="K24" s="205"/>
      <c r="L24" s="205"/>
      <c r="M24" s="205"/>
      <c r="N24" s="205"/>
    </row>
    <row r="25" spans="1:16" ht="15.6" customHeight="1" thickTop="1" thickBot="1" x14ac:dyDescent="0.35">
      <c r="A25" s="236"/>
      <c r="B25" s="229" t="s">
        <v>87</v>
      </c>
      <c r="C25" s="285" t="s">
        <v>105</v>
      </c>
      <c r="D25" s="286"/>
      <c r="E25" s="277">
        <f>SUM(E22:E24)</f>
        <v>0</v>
      </c>
      <c r="F25" s="277">
        <f>SUM(F22:F24)</f>
        <v>0</v>
      </c>
      <c r="G25" s="244"/>
      <c r="H25" s="245"/>
      <c r="I25" s="205"/>
      <c r="J25" s="205"/>
      <c r="K25" s="205"/>
      <c r="L25" s="205"/>
      <c r="M25" s="205"/>
      <c r="N25" s="205"/>
    </row>
    <row r="26" spans="1:16" ht="28.8" x14ac:dyDescent="0.3">
      <c r="A26" s="236"/>
      <c r="B26" s="214"/>
      <c r="C26" s="215" t="s">
        <v>121</v>
      </c>
      <c r="D26" s="215" t="s">
        <v>63</v>
      </c>
      <c r="E26" s="215" t="s">
        <v>64</v>
      </c>
      <c r="F26" s="215" t="s">
        <v>102</v>
      </c>
      <c r="G26" s="216" t="s">
        <v>103</v>
      </c>
      <c r="H26" s="217" t="s">
        <v>104</v>
      </c>
      <c r="I26" s="205"/>
      <c r="J26" s="205"/>
      <c r="K26" s="205"/>
      <c r="L26" s="205"/>
      <c r="M26" s="205"/>
      <c r="N26" s="205"/>
    </row>
    <row r="27" spans="1:16" ht="14.4" x14ac:dyDescent="0.3">
      <c r="A27" s="236"/>
      <c r="B27" s="26">
        <v>1</v>
      </c>
      <c r="C27" s="4"/>
      <c r="D27" s="4"/>
      <c r="E27" s="238">
        <v>0</v>
      </c>
      <c r="F27" s="220">
        <v>0</v>
      </c>
      <c r="G27" s="4"/>
      <c r="H27" s="222"/>
      <c r="I27" s="205"/>
      <c r="J27" s="205"/>
      <c r="K27" s="205"/>
      <c r="L27" s="205"/>
      <c r="M27" s="205"/>
      <c r="N27" s="205"/>
    </row>
    <row r="28" spans="1:16" ht="14.4" x14ac:dyDescent="0.3">
      <c r="A28" s="247"/>
      <c r="B28" s="26">
        <v>2</v>
      </c>
      <c r="C28" s="4"/>
      <c r="D28" s="4"/>
      <c r="E28" s="220">
        <v>0</v>
      </c>
      <c r="F28" s="220">
        <v>0</v>
      </c>
      <c r="G28" s="4"/>
      <c r="H28" s="222"/>
      <c r="I28" s="205"/>
      <c r="J28" s="205" t="s">
        <v>87</v>
      </c>
      <c r="K28" s="205"/>
      <c r="L28" s="205"/>
      <c r="M28" s="205"/>
      <c r="N28" s="205"/>
    </row>
    <row r="29" spans="1:16" ht="15" thickBot="1" x14ac:dyDescent="0.35">
      <c r="A29" s="3"/>
      <c r="B29" s="66">
        <v>3</v>
      </c>
      <c r="C29" s="7"/>
      <c r="D29" s="7"/>
      <c r="E29" s="226" t="s">
        <v>87</v>
      </c>
      <c r="F29" s="226"/>
      <c r="G29" s="7"/>
      <c r="H29" s="228"/>
      <c r="K29" s="205"/>
      <c r="L29" s="205"/>
      <c r="M29" s="205"/>
      <c r="N29" s="205"/>
    </row>
    <row r="30" spans="1:16" ht="15.6" customHeight="1" thickTop="1" thickBot="1" x14ac:dyDescent="0.35">
      <c r="A30" s="3"/>
      <c r="B30" s="229"/>
      <c r="C30" s="304" t="s">
        <v>105</v>
      </c>
      <c r="D30" s="305"/>
      <c r="E30" s="230">
        <f>SUM(E27:E29)</f>
        <v>0</v>
      </c>
      <c r="F30" s="248">
        <f>SUM(F27:F29)</f>
        <v>0</v>
      </c>
      <c r="G30" s="249"/>
      <c r="H30" s="250"/>
      <c r="K30" s="205"/>
      <c r="L30" s="205"/>
      <c r="M30" s="205"/>
      <c r="N30" s="205"/>
    </row>
    <row r="31" spans="1:16" ht="18.600000000000001" thickBot="1" x14ac:dyDescent="0.4">
      <c r="B31" s="11"/>
      <c r="C31" s="11"/>
      <c r="D31" s="204"/>
      <c r="F31" s="11"/>
      <c r="G31" s="11"/>
      <c r="H31" s="11"/>
      <c r="I31" s="205"/>
      <c r="J31" s="205"/>
      <c r="K31" s="205"/>
      <c r="L31" s="205"/>
      <c r="M31" s="205"/>
      <c r="N31" s="205"/>
      <c r="O31" s="205" t="s">
        <v>87</v>
      </c>
      <c r="P31" s="272" t="s">
        <v>87</v>
      </c>
    </row>
    <row r="32" spans="1:16" ht="43.2" customHeight="1" x14ac:dyDescent="0.3">
      <c r="A32" s="296" t="s">
        <v>109</v>
      </c>
      <c r="B32" s="214"/>
      <c r="C32" s="298" t="s">
        <v>110</v>
      </c>
      <c r="D32" s="299"/>
      <c r="E32" s="215" t="s">
        <v>64</v>
      </c>
      <c r="F32" s="251" t="s">
        <v>111</v>
      </c>
      <c r="G32" s="252"/>
      <c r="H32" s="11"/>
      <c r="I32" s="233" t="s">
        <v>87</v>
      </c>
      <c r="J32" s="205"/>
      <c r="K32" s="205" t="s">
        <v>87</v>
      </c>
      <c r="L32" s="205"/>
      <c r="M32" s="205"/>
      <c r="N32" s="205"/>
      <c r="O32" s="205" t="s">
        <v>87</v>
      </c>
      <c r="P32" s="272" t="s">
        <v>87</v>
      </c>
    </row>
    <row r="33" spans="1:16" ht="15" customHeight="1" thickBot="1" x14ac:dyDescent="0.35">
      <c r="A33" s="297"/>
      <c r="B33" s="58"/>
      <c r="C33" s="300" t="s">
        <v>112</v>
      </c>
      <c r="D33" s="301"/>
      <c r="E33" s="253">
        <f>SUM(E9,E15,E20,E25,E30)</f>
        <v>0</v>
      </c>
      <c r="F33" s="254"/>
      <c r="G33" s="43"/>
      <c r="H33" s="43"/>
      <c r="I33" s="205"/>
      <c r="J33" s="205"/>
      <c r="K33" s="205"/>
      <c r="L33" s="205"/>
      <c r="M33" s="205"/>
      <c r="N33" s="205"/>
      <c r="O33" s="205" t="s">
        <v>87</v>
      </c>
      <c r="P33" s="273" t="s">
        <v>87</v>
      </c>
    </row>
    <row r="34" spans="1:16" ht="14.4" x14ac:dyDescent="0.3">
      <c r="A34" s="297"/>
      <c r="B34" s="205"/>
      <c r="C34" s="205"/>
      <c r="D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1:16" ht="18.600000000000001" thickBot="1" x14ac:dyDescent="0.4">
      <c r="A35" s="12"/>
      <c r="B35" s="255" t="s">
        <v>123</v>
      </c>
      <c r="C35" s="256"/>
      <c r="D35" s="257"/>
      <c r="E35" s="258"/>
      <c r="F35" s="257"/>
      <c r="G35" s="257"/>
      <c r="H35" s="257"/>
      <c r="I35" s="205"/>
      <c r="J35" s="205"/>
      <c r="K35" s="205"/>
      <c r="L35" s="205"/>
      <c r="M35" s="205"/>
      <c r="N35" s="205"/>
    </row>
    <row r="36" spans="1:16" x14ac:dyDescent="0.35">
      <c r="A36" s="12"/>
      <c r="B36" s="259"/>
      <c r="C36" s="260" t="s">
        <v>54</v>
      </c>
      <c r="D36" s="260" t="s">
        <v>55</v>
      </c>
      <c r="E36" s="261" t="s">
        <v>56</v>
      </c>
      <c r="F36" s="260" t="s">
        <v>113</v>
      </c>
      <c r="G36" s="260" t="s">
        <v>59</v>
      </c>
      <c r="H36" s="260" t="s">
        <v>114</v>
      </c>
      <c r="I36" s="260" t="s">
        <v>115</v>
      </c>
      <c r="J36" s="262" t="s">
        <v>116</v>
      </c>
      <c r="K36" s="205"/>
      <c r="L36" s="205"/>
      <c r="M36" s="205"/>
      <c r="N36" s="205"/>
    </row>
    <row r="37" spans="1:16" s="274" customFormat="1" ht="57.6" x14ac:dyDescent="0.35">
      <c r="A37" s="263"/>
      <c r="B37" s="264"/>
      <c r="C37" s="281" t="s">
        <v>117</v>
      </c>
      <c r="D37" s="282" t="s">
        <v>66</v>
      </c>
      <c r="E37" s="283" t="s">
        <v>67</v>
      </c>
      <c r="F37" s="283" t="s">
        <v>122</v>
      </c>
      <c r="G37" s="282" t="s">
        <v>68</v>
      </c>
      <c r="H37" s="282" t="s">
        <v>69</v>
      </c>
      <c r="I37" s="282" t="s">
        <v>118</v>
      </c>
      <c r="J37" s="284" t="s">
        <v>70</v>
      </c>
      <c r="K37" s="265"/>
      <c r="L37" s="265"/>
      <c r="M37" s="265"/>
      <c r="N37" s="265"/>
    </row>
    <row r="38" spans="1:16" ht="14.4" customHeight="1" x14ac:dyDescent="0.3">
      <c r="A38" s="302" t="s">
        <v>119</v>
      </c>
      <c r="B38" s="26">
        <v>1</v>
      </c>
      <c r="C38" s="239" t="s">
        <v>87</v>
      </c>
      <c r="D38" s="220" t="s">
        <v>87</v>
      </c>
      <c r="E38" s="220" t="s">
        <v>87</v>
      </c>
      <c r="F38" s="220"/>
      <c r="G38" s="266">
        <f>SUM(D38:F38)</f>
        <v>0</v>
      </c>
      <c r="H38" s="267">
        <v>0</v>
      </c>
      <c r="I38" s="266">
        <f>SUM(G38-H38-J38)</f>
        <v>0</v>
      </c>
      <c r="J38" s="268">
        <v>0</v>
      </c>
      <c r="K38" s="205"/>
      <c r="L38" s="205"/>
      <c r="M38" s="205"/>
      <c r="N38" s="205"/>
    </row>
    <row r="39" spans="1:16" ht="14.4" x14ac:dyDescent="0.3">
      <c r="A39" s="303"/>
      <c r="B39" s="26">
        <v>2</v>
      </c>
      <c r="C39" s="239" t="s">
        <v>87</v>
      </c>
      <c r="D39" s="220" t="s">
        <v>87</v>
      </c>
      <c r="E39" s="220" t="s">
        <v>87</v>
      </c>
      <c r="F39" s="220"/>
      <c r="G39" s="266">
        <f t="shared" ref="G39:G42" si="0">SUM(D39:F39)</f>
        <v>0</v>
      </c>
      <c r="H39" s="267">
        <v>0</v>
      </c>
      <c r="I39" s="266">
        <f t="shared" ref="I39:I42" si="1">SUM(G39-H39-J39)</f>
        <v>0</v>
      </c>
      <c r="J39" s="268">
        <v>0</v>
      </c>
      <c r="K39" s="205"/>
      <c r="L39" s="205"/>
      <c r="M39" s="205"/>
      <c r="N39" s="205"/>
    </row>
    <row r="40" spans="1:16" ht="14.4" x14ac:dyDescent="0.3">
      <c r="A40" s="303"/>
      <c r="B40" s="26">
        <v>3</v>
      </c>
      <c r="C40" s="239" t="s">
        <v>87</v>
      </c>
      <c r="D40" s="220" t="s">
        <v>87</v>
      </c>
      <c r="E40" s="220" t="s">
        <v>87</v>
      </c>
      <c r="F40" s="220"/>
      <c r="G40" s="266">
        <f t="shared" si="0"/>
        <v>0</v>
      </c>
      <c r="H40" s="267">
        <v>0</v>
      </c>
      <c r="I40" s="266">
        <f t="shared" si="1"/>
        <v>0</v>
      </c>
      <c r="J40" s="268">
        <v>0</v>
      </c>
      <c r="K40" s="205"/>
      <c r="L40" s="205"/>
      <c r="M40" s="205"/>
      <c r="N40" s="205"/>
    </row>
    <row r="41" spans="1:16" ht="14.4" x14ac:dyDescent="0.3">
      <c r="A41" s="303"/>
      <c r="B41" s="26">
        <v>4</v>
      </c>
      <c r="C41" s="239"/>
      <c r="D41" s="220"/>
      <c r="E41" s="220"/>
      <c r="F41" s="220"/>
      <c r="G41" s="266">
        <f t="shared" si="0"/>
        <v>0</v>
      </c>
      <c r="H41" s="275">
        <v>0</v>
      </c>
      <c r="I41" s="266">
        <f t="shared" si="1"/>
        <v>0</v>
      </c>
      <c r="J41" s="271">
        <v>0</v>
      </c>
      <c r="K41" s="205"/>
      <c r="L41" s="205"/>
      <c r="M41" s="205"/>
      <c r="N41" s="205"/>
    </row>
    <row r="42" spans="1:16" ht="15" thickBot="1" x14ac:dyDescent="0.35">
      <c r="A42" s="303"/>
      <c r="B42" s="66">
        <v>5</v>
      </c>
      <c r="C42" s="242"/>
      <c r="D42" s="226"/>
      <c r="E42" s="226"/>
      <c r="F42" s="226"/>
      <c r="G42" s="269">
        <f t="shared" si="0"/>
        <v>0</v>
      </c>
      <c r="H42" s="270">
        <v>0</v>
      </c>
      <c r="I42" s="269">
        <f t="shared" si="1"/>
        <v>0</v>
      </c>
      <c r="J42" s="279">
        <v>0</v>
      </c>
      <c r="K42" s="205"/>
      <c r="L42" s="205"/>
      <c r="M42" s="205"/>
      <c r="N42" s="205"/>
    </row>
    <row r="43" spans="1:16" ht="19.2" thickTop="1" thickBot="1" x14ac:dyDescent="0.4">
      <c r="A43" s="12"/>
      <c r="B43" s="229"/>
      <c r="C43" s="8" t="s">
        <v>58</v>
      </c>
      <c r="D43" s="276">
        <f t="shared" ref="D43:J43" si="2">SUM(D38:D42)</f>
        <v>0</v>
      </c>
      <c r="E43" s="276">
        <f t="shared" si="2"/>
        <v>0</v>
      </c>
      <c r="F43" s="276">
        <f t="shared" si="2"/>
        <v>0</v>
      </c>
      <c r="G43" s="276">
        <f t="shared" si="2"/>
        <v>0</v>
      </c>
      <c r="H43" s="276">
        <f t="shared" si="2"/>
        <v>0</v>
      </c>
      <c r="I43" s="276">
        <f t="shared" si="2"/>
        <v>0</v>
      </c>
      <c r="J43" s="278">
        <f t="shared" si="2"/>
        <v>0</v>
      </c>
      <c r="K43" s="205"/>
      <c r="L43" s="205"/>
      <c r="M43" s="205"/>
      <c r="N43" s="205"/>
    </row>
    <row r="44" spans="1:16" x14ac:dyDescent="0.35">
      <c r="A44" s="12"/>
      <c r="B44" s="14"/>
      <c r="C44" s="14"/>
      <c r="D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6" x14ac:dyDescent="0.35">
      <c r="A45" s="12"/>
      <c r="B45" s="13" t="s">
        <v>72</v>
      </c>
      <c r="C45" s="13"/>
      <c r="D45" s="15"/>
      <c r="E45" s="205"/>
      <c r="F45" s="15"/>
      <c r="G45" s="13" t="s">
        <v>73</v>
      </c>
      <c r="H45" s="15"/>
      <c r="I45" s="15"/>
      <c r="J45" s="205"/>
      <c r="K45" s="205"/>
      <c r="L45" s="205"/>
      <c r="M45" s="205"/>
      <c r="N45" s="205"/>
    </row>
    <row r="46" spans="1:16" x14ac:dyDescent="0.35">
      <c r="A46" s="12"/>
      <c r="B46" s="13"/>
      <c r="C46" s="13"/>
      <c r="D46" s="15"/>
      <c r="E46" s="15"/>
      <c r="F46" s="15"/>
      <c r="G46" s="13"/>
      <c r="H46" s="15"/>
      <c r="I46" s="15"/>
      <c r="J46" s="205"/>
      <c r="K46" s="205"/>
      <c r="L46" s="205"/>
      <c r="M46" s="205"/>
      <c r="N46" s="205"/>
    </row>
    <row r="47" spans="1:16" x14ac:dyDescent="0.35">
      <c r="A47" s="12"/>
      <c r="B47" s="13" t="s">
        <v>71</v>
      </c>
      <c r="C47" s="13"/>
      <c r="D47" s="15"/>
      <c r="E47" s="15"/>
      <c r="F47" s="15"/>
      <c r="G47" s="13" t="s">
        <v>71</v>
      </c>
      <c r="H47" s="15"/>
      <c r="I47" s="15"/>
      <c r="J47" s="205"/>
      <c r="K47" s="205"/>
      <c r="L47" s="205"/>
      <c r="M47" s="205"/>
      <c r="N47" s="205"/>
    </row>
    <row r="48" spans="1:16" x14ac:dyDescent="0.35">
      <c r="A48" s="12"/>
      <c r="B48" s="13"/>
      <c r="C48" s="13"/>
      <c r="D48" s="15"/>
      <c r="E48" s="15"/>
      <c r="F48" s="15"/>
      <c r="G48" s="13"/>
      <c r="H48" s="15"/>
      <c r="I48" s="15"/>
      <c r="J48" s="205"/>
      <c r="K48" s="205"/>
      <c r="L48" s="205"/>
      <c r="M48" s="205"/>
      <c r="N48" s="205"/>
    </row>
    <row r="49" spans="1:18" x14ac:dyDescent="0.35">
      <c r="A49" s="12"/>
      <c r="B49" s="13"/>
      <c r="C49" s="13"/>
      <c r="D49" s="15"/>
      <c r="E49" s="15"/>
      <c r="F49" s="15"/>
      <c r="G49" s="13"/>
      <c r="H49" s="15"/>
      <c r="I49" s="15"/>
      <c r="J49" s="15"/>
      <c r="K49" s="205"/>
      <c r="L49" s="205"/>
      <c r="M49" s="205"/>
      <c r="N49" s="205"/>
    </row>
    <row r="50" spans="1:18" x14ac:dyDescent="0.35">
      <c r="A50" s="12"/>
      <c r="B50" s="13" t="s">
        <v>75</v>
      </c>
      <c r="C50" s="13"/>
      <c r="D50" s="15"/>
      <c r="E50" s="15"/>
      <c r="F50" s="15"/>
      <c r="G50" s="13" t="s">
        <v>76</v>
      </c>
      <c r="H50" s="15"/>
      <c r="I50" s="15"/>
      <c r="J50" s="15"/>
      <c r="K50" s="205"/>
      <c r="L50" s="205"/>
      <c r="M50" s="205"/>
      <c r="N50" s="205"/>
    </row>
    <row r="51" spans="1:18" x14ac:dyDescent="0.35">
      <c r="A51" s="12"/>
      <c r="B51" s="13"/>
      <c r="C51" s="13"/>
      <c r="D51" s="15"/>
      <c r="E51" s="15"/>
      <c r="F51" s="15"/>
      <c r="G51" s="13"/>
      <c r="H51" s="15"/>
      <c r="I51" s="15"/>
      <c r="J51" s="15"/>
      <c r="K51" s="205"/>
      <c r="L51" s="205"/>
      <c r="M51" s="205"/>
      <c r="N51" s="205"/>
    </row>
    <row r="52" spans="1:18" x14ac:dyDescent="0.35">
      <c r="B52" s="16" t="s">
        <v>77</v>
      </c>
      <c r="C52" s="16"/>
      <c r="D52" s="16"/>
      <c r="E52" s="15"/>
      <c r="F52" s="16"/>
      <c r="G52" s="16" t="s">
        <v>77</v>
      </c>
      <c r="H52" s="16"/>
      <c r="I52" s="16"/>
      <c r="J52" s="16" t="s">
        <v>74</v>
      </c>
    </row>
    <row r="53" spans="1:18" x14ac:dyDescent="0.35">
      <c r="E53" s="16" t="s">
        <v>74</v>
      </c>
    </row>
    <row r="54" spans="1:18" x14ac:dyDescent="0.35">
      <c r="O54" s="3" t="s">
        <v>87</v>
      </c>
      <c r="P54" s="3" t="s">
        <v>87</v>
      </c>
      <c r="Q54" s="3" t="s">
        <v>87</v>
      </c>
      <c r="R54" s="3" t="s">
        <v>87</v>
      </c>
    </row>
  </sheetData>
  <sheetProtection algorithmName="SHA-512" hashValue="6NE6vNwpOuGgaOjcuIQYpjAw3VJsup5IE0oGlak1j1jt75gn4rw3jo6TCFXSDPg+ShKivzwSfw9gJGAyi188dA==" saltValue="IOE6VqIBmglhKpkEoYil5g==" spinCount="100000" sheet="1" objects="1" scenarios="1" formatCells="0" formatColumns="0" formatRows="0" insertColumns="0" insertRows="0" deleteColumns="0" deleteRows="0"/>
  <mergeCells count="12">
    <mergeCell ref="C25:D25"/>
    <mergeCell ref="A32:A34"/>
    <mergeCell ref="C32:D32"/>
    <mergeCell ref="C33:D33"/>
    <mergeCell ref="A38:A42"/>
    <mergeCell ref="C30:D30"/>
    <mergeCell ref="C20:D20"/>
    <mergeCell ref="A4:A6"/>
    <mergeCell ref="C9:D9"/>
    <mergeCell ref="B10:J10"/>
    <mergeCell ref="C15:D15"/>
    <mergeCell ref="A16:A18"/>
  </mergeCells>
  <pageMargins left="0.7" right="0.7" top="0.75" bottom="0.75" header="0.3" footer="0.3"/>
  <pageSetup paperSize="9" scale="56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4"/>
  <sheetViews>
    <sheetView view="pageBreakPreview" zoomScale="50" zoomScaleNormal="100" zoomScaleSheetLayoutView="50" workbookViewId="0">
      <selection activeCell="G12" sqref="G12"/>
    </sheetView>
  </sheetViews>
  <sheetFormatPr defaultRowHeight="14.4" x14ac:dyDescent="0.3"/>
  <cols>
    <col min="1" max="1" width="63.44140625" style="3" customWidth="1"/>
    <col min="2" max="2" width="10" style="3" customWidth="1"/>
    <col min="3" max="3" width="9.109375" style="3" customWidth="1"/>
    <col min="4" max="7" width="11.109375" style="3" customWidth="1"/>
    <col min="8" max="8" width="9.5546875" style="3" customWidth="1"/>
    <col min="9" max="12" width="10.5546875" style="3" customWidth="1"/>
    <col min="13" max="13" width="8.88671875" style="3"/>
    <col min="14" max="17" width="11" style="3" customWidth="1"/>
    <col min="18" max="18" width="8.88671875" style="3"/>
    <col min="19" max="23" width="10.6640625" style="3" customWidth="1"/>
    <col min="24" max="27" width="11.44140625" style="3" customWidth="1"/>
    <col min="28" max="28" width="10.33203125" style="3" customWidth="1"/>
    <col min="29" max="32" width="10.6640625" style="3" customWidth="1"/>
    <col min="33" max="33" width="9.44140625" style="3" customWidth="1"/>
    <col min="34" max="37" width="10.88671875" style="3" customWidth="1"/>
    <col min="38" max="39" width="10.33203125" style="3" customWidth="1"/>
    <col min="40" max="40" width="8.88671875" style="3"/>
    <col min="41" max="41" width="38.33203125" style="3" customWidth="1"/>
    <col min="42" max="42" width="29.109375" style="3" customWidth="1"/>
    <col min="43" max="16384" width="8.88671875" style="3"/>
  </cols>
  <sheetData>
    <row r="1" spans="1:39" ht="35.25" customHeight="1" x14ac:dyDescent="0.35">
      <c r="A1" s="73" t="s">
        <v>95</v>
      </c>
      <c r="B1" s="318"/>
      <c r="C1" s="319"/>
      <c r="D1" s="315" t="s">
        <v>54</v>
      </c>
      <c r="E1" s="316"/>
      <c r="F1" s="316"/>
      <c r="G1" s="316"/>
      <c r="H1" s="317"/>
      <c r="I1" s="315" t="s">
        <v>55</v>
      </c>
      <c r="J1" s="316"/>
      <c r="K1" s="316"/>
      <c r="L1" s="316"/>
      <c r="M1" s="317"/>
      <c r="N1" s="329" t="s">
        <v>56</v>
      </c>
      <c r="O1" s="329"/>
      <c r="P1" s="329"/>
      <c r="Q1" s="329"/>
      <c r="R1" s="329"/>
      <c r="S1" s="315" t="s">
        <v>97</v>
      </c>
      <c r="T1" s="316"/>
      <c r="U1" s="316"/>
      <c r="V1" s="316"/>
      <c r="W1" s="317"/>
      <c r="X1" s="316" t="s">
        <v>59</v>
      </c>
      <c r="Y1" s="316"/>
      <c r="Z1" s="316"/>
      <c r="AA1" s="316"/>
      <c r="AB1" s="316"/>
      <c r="AC1" s="315" t="s">
        <v>61</v>
      </c>
      <c r="AD1" s="316"/>
      <c r="AE1" s="316"/>
      <c r="AF1" s="316"/>
      <c r="AG1" s="317"/>
      <c r="AH1" s="326" t="s">
        <v>62</v>
      </c>
      <c r="AI1" s="327"/>
      <c r="AJ1" s="327"/>
      <c r="AK1" s="327"/>
      <c r="AL1" s="327"/>
      <c r="AM1" s="328"/>
    </row>
    <row r="2" spans="1:39" ht="75.75" customHeight="1" x14ac:dyDescent="0.3">
      <c r="A2" s="18" t="s">
        <v>24</v>
      </c>
      <c r="B2" s="4"/>
      <c r="C2" s="119"/>
      <c r="D2" s="320" t="s">
        <v>53</v>
      </c>
      <c r="E2" s="321"/>
      <c r="F2" s="321"/>
      <c r="G2" s="321"/>
      <c r="H2" s="322"/>
      <c r="I2" s="320" t="s">
        <v>78</v>
      </c>
      <c r="J2" s="321"/>
      <c r="K2" s="321"/>
      <c r="L2" s="321"/>
      <c r="M2" s="322"/>
      <c r="N2" s="321" t="s">
        <v>88</v>
      </c>
      <c r="O2" s="321"/>
      <c r="P2" s="321"/>
      <c r="Q2" s="321"/>
      <c r="R2" s="321"/>
      <c r="S2" s="320" t="s">
        <v>80</v>
      </c>
      <c r="T2" s="321"/>
      <c r="U2" s="321"/>
      <c r="V2" s="321"/>
      <c r="W2" s="322"/>
      <c r="X2" s="321" t="s">
        <v>81</v>
      </c>
      <c r="Y2" s="321"/>
      <c r="Z2" s="321"/>
      <c r="AA2" s="321"/>
      <c r="AB2" s="321"/>
      <c r="AC2" s="320" t="s">
        <v>83</v>
      </c>
      <c r="AD2" s="321"/>
      <c r="AE2" s="321"/>
      <c r="AF2" s="321"/>
      <c r="AG2" s="322"/>
      <c r="AH2" s="323" t="s">
        <v>60</v>
      </c>
      <c r="AI2" s="324"/>
      <c r="AJ2" s="324"/>
      <c r="AK2" s="324"/>
      <c r="AL2" s="324"/>
      <c r="AM2" s="325"/>
    </row>
    <row r="3" spans="1:39" ht="78" customHeight="1" thickBot="1" x14ac:dyDescent="0.35">
      <c r="A3" s="19"/>
      <c r="B3" s="20" t="s">
        <v>1</v>
      </c>
      <c r="C3" s="120" t="s">
        <v>2</v>
      </c>
      <c r="D3" s="58" t="s">
        <v>15</v>
      </c>
      <c r="E3" s="21" t="s">
        <v>84</v>
      </c>
      <c r="F3" s="21" t="s">
        <v>85</v>
      </c>
      <c r="G3" s="21" t="s">
        <v>86</v>
      </c>
      <c r="H3" s="21" t="s">
        <v>96</v>
      </c>
      <c r="I3" s="58" t="s">
        <v>15</v>
      </c>
      <c r="J3" s="21" t="s">
        <v>84</v>
      </c>
      <c r="K3" s="21" t="s">
        <v>85</v>
      </c>
      <c r="L3" s="21" t="s">
        <v>86</v>
      </c>
      <c r="M3" s="22" t="s">
        <v>96</v>
      </c>
      <c r="N3" s="124" t="s">
        <v>16</v>
      </c>
      <c r="O3" s="21" t="s">
        <v>84</v>
      </c>
      <c r="P3" s="21" t="s">
        <v>85</v>
      </c>
      <c r="Q3" s="21" t="s">
        <v>86</v>
      </c>
      <c r="R3" s="21" t="s">
        <v>96</v>
      </c>
      <c r="S3" s="58" t="s">
        <v>57</v>
      </c>
      <c r="T3" s="21" t="s">
        <v>84</v>
      </c>
      <c r="U3" s="21" t="s">
        <v>85</v>
      </c>
      <c r="V3" s="21" t="s">
        <v>86</v>
      </c>
      <c r="W3" s="22" t="s">
        <v>96</v>
      </c>
      <c r="X3" s="124" t="s">
        <v>15</v>
      </c>
      <c r="Y3" s="21" t="s">
        <v>84</v>
      </c>
      <c r="Z3" s="21" t="s">
        <v>85</v>
      </c>
      <c r="AA3" s="21" t="s">
        <v>86</v>
      </c>
      <c r="AB3" s="21" t="s">
        <v>96</v>
      </c>
      <c r="AC3" s="58" t="s">
        <v>15</v>
      </c>
      <c r="AD3" s="21" t="s">
        <v>84</v>
      </c>
      <c r="AE3" s="21" t="s">
        <v>85</v>
      </c>
      <c r="AF3" s="21" t="s">
        <v>86</v>
      </c>
      <c r="AG3" s="22" t="s">
        <v>96</v>
      </c>
      <c r="AH3" s="124" t="s">
        <v>16</v>
      </c>
      <c r="AI3" s="21" t="s">
        <v>84</v>
      </c>
      <c r="AJ3" s="21" t="s">
        <v>85</v>
      </c>
      <c r="AK3" s="21" t="s">
        <v>86</v>
      </c>
      <c r="AL3" s="21" t="s">
        <v>96</v>
      </c>
      <c r="AM3" s="22" t="s">
        <v>58</v>
      </c>
    </row>
    <row r="4" spans="1:39" x14ac:dyDescent="0.3">
      <c r="A4" s="23" t="s">
        <v>6</v>
      </c>
      <c r="B4" s="24"/>
      <c r="C4" s="121"/>
      <c r="D4" s="91"/>
      <c r="E4" s="24"/>
      <c r="F4" s="24"/>
      <c r="G4" s="121"/>
      <c r="H4" s="25"/>
      <c r="I4" s="91"/>
      <c r="J4" s="24"/>
      <c r="K4" s="24"/>
      <c r="L4" s="121"/>
      <c r="M4" s="25"/>
      <c r="N4" s="125"/>
      <c r="O4" s="24"/>
      <c r="P4" s="24"/>
      <c r="Q4" s="121"/>
      <c r="R4" s="121"/>
      <c r="S4" s="91"/>
      <c r="T4" s="24"/>
      <c r="U4" s="24"/>
      <c r="V4" s="121"/>
      <c r="W4" s="25"/>
      <c r="X4" s="125"/>
      <c r="Y4" s="24"/>
      <c r="Z4" s="24"/>
      <c r="AA4" s="121"/>
      <c r="AB4" s="121"/>
      <c r="AC4" s="91"/>
      <c r="AD4" s="24"/>
      <c r="AE4" s="24"/>
      <c r="AF4" s="121"/>
      <c r="AG4" s="25"/>
      <c r="AH4" s="125"/>
      <c r="AI4" s="24"/>
      <c r="AJ4" s="24"/>
      <c r="AK4" s="24"/>
      <c r="AL4" s="24"/>
      <c r="AM4" s="25"/>
    </row>
    <row r="5" spans="1:39" ht="28.8" x14ac:dyDescent="0.3">
      <c r="A5" s="26" t="s">
        <v>32</v>
      </c>
      <c r="B5" s="27"/>
      <c r="C5" s="63"/>
      <c r="D5" s="129" t="s">
        <v>87</v>
      </c>
      <c r="E5" s="28" t="s">
        <v>87</v>
      </c>
      <c r="F5" s="28" t="s">
        <v>87</v>
      </c>
      <c r="G5" s="135"/>
      <c r="H5" s="130" t="s">
        <v>87</v>
      </c>
      <c r="I5" s="129" t="s">
        <v>87</v>
      </c>
      <c r="J5" s="28" t="s">
        <v>87</v>
      </c>
      <c r="K5" s="28" t="s">
        <v>87</v>
      </c>
      <c r="L5" s="135"/>
      <c r="M5" s="130" t="s">
        <v>87</v>
      </c>
      <c r="N5" s="126" t="s">
        <v>87</v>
      </c>
      <c r="O5" s="28" t="s">
        <v>87</v>
      </c>
      <c r="P5" s="28" t="s">
        <v>87</v>
      </c>
      <c r="Q5" s="135"/>
      <c r="R5" s="135" t="s">
        <v>87</v>
      </c>
      <c r="S5" s="140" t="s">
        <v>87</v>
      </c>
      <c r="T5" s="29" t="s">
        <v>92</v>
      </c>
      <c r="U5" s="29" t="s">
        <v>92</v>
      </c>
      <c r="V5" s="206"/>
      <c r="W5" s="141" t="s">
        <v>92</v>
      </c>
      <c r="X5" s="77" t="s">
        <v>87</v>
      </c>
      <c r="Y5" s="27"/>
      <c r="Z5" s="27"/>
      <c r="AA5" s="63"/>
      <c r="AB5" s="63"/>
      <c r="AC5" s="147" t="s">
        <v>87</v>
      </c>
      <c r="AD5" s="30" t="s">
        <v>87</v>
      </c>
      <c r="AE5" s="31" t="s">
        <v>87</v>
      </c>
      <c r="AF5" s="163"/>
      <c r="AG5" s="64" t="s">
        <v>87</v>
      </c>
      <c r="AH5" s="145" t="s">
        <v>87</v>
      </c>
      <c r="AI5" s="30" t="s">
        <v>87</v>
      </c>
      <c r="AJ5" s="30" t="s">
        <v>87</v>
      </c>
      <c r="AK5" s="30"/>
      <c r="AL5" s="30" t="s">
        <v>87</v>
      </c>
      <c r="AM5" s="32" t="s">
        <v>87</v>
      </c>
    </row>
    <row r="6" spans="1:39" x14ac:dyDescent="0.3">
      <c r="A6" s="26"/>
      <c r="B6" s="27"/>
      <c r="C6" s="63"/>
      <c r="D6" s="129"/>
      <c r="E6" s="28"/>
      <c r="F6" s="28"/>
      <c r="G6" s="135"/>
      <c r="H6" s="130"/>
      <c r="I6" s="129"/>
      <c r="J6" s="28"/>
      <c r="K6" s="28"/>
      <c r="L6" s="135"/>
      <c r="M6" s="130"/>
      <c r="N6" s="126"/>
      <c r="O6" s="28"/>
      <c r="P6" s="28"/>
      <c r="Q6" s="135"/>
      <c r="R6" s="135"/>
      <c r="S6" s="140" t="s">
        <v>92</v>
      </c>
      <c r="T6" s="29" t="s">
        <v>92</v>
      </c>
      <c r="U6" s="29" t="s">
        <v>92</v>
      </c>
      <c r="V6" s="206"/>
      <c r="W6" s="141" t="s">
        <v>92</v>
      </c>
      <c r="X6" s="77"/>
      <c r="Y6" s="27"/>
      <c r="Z6" s="27"/>
      <c r="AA6" s="63"/>
      <c r="AB6" s="63"/>
      <c r="AC6" s="147" t="s">
        <v>87</v>
      </c>
      <c r="AD6" s="30" t="s">
        <v>87</v>
      </c>
      <c r="AE6" s="31" t="s">
        <v>87</v>
      </c>
      <c r="AF6" s="163"/>
      <c r="AG6" s="64" t="s">
        <v>87</v>
      </c>
      <c r="AH6" s="145" t="s">
        <v>87</v>
      </c>
      <c r="AI6" s="30" t="s">
        <v>87</v>
      </c>
      <c r="AJ6" s="30" t="s">
        <v>87</v>
      </c>
      <c r="AK6" s="30"/>
      <c r="AL6" s="30" t="s">
        <v>87</v>
      </c>
      <c r="AM6" s="32" t="s">
        <v>87</v>
      </c>
    </row>
    <row r="7" spans="1:39" x14ac:dyDescent="0.3">
      <c r="A7" s="26"/>
      <c r="B7" s="27"/>
      <c r="C7" s="63"/>
      <c r="D7" s="129"/>
      <c r="E7" s="28"/>
      <c r="F7" s="28"/>
      <c r="G7" s="135"/>
      <c r="H7" s="130"/>
      <c r="I7" s="129"/>
      <c r="J7" s="28"/>
      <c r="K7" s="28"/>
      <c r="L7" s="135"/>
      <c r="M7" s="130"/>
      <c r="N7" s="126"/>
      <c r="O7" s="28"/>
      <c r="P7" s="28"/>
      <c r="Q7" s="135"/>
      <c r="R7" s="135"/>
      <c r="S7" s="140" t="s">
        <v>92</v>
      </c>
      <c r="T7" s="29" t="s">
        <v>92</v>
      </c>
      <c r="U7" s="29" t="s">
        <v>92</v>
      </c>
      <c r="V7" s="206"/>
      <c r="W7" s="141" t="s">
        <v>92</v>
      </c>
      <c r="X7" s="77"/>
      <c r="Y7" s="27"/>
      <c r="Z7" s="27"/>
      <c r="AA7" s="63"/>
      <c r="AB7" s="63"/>
      <c r="AC7" s="147" t="s">
        <v>87</v>
      </c>
      <c r="AD7" s="30" t="s">
        <v>87</v>
      </c>
      <c r="AE7" s="31" t="s">
        <v>87</v>
      </c>
      <c r="AF7" s="163"/>
      <c r="AG7" s="64" t="s">
        <v>87</v>
      </c>
      <c r="AH7" s="145" t="s">
        <v>87</v>
      </c>
      <c r="AI7" s="30" t="s">
        <v>87</v>
      </c>
      <c r="AJ7" s="30" t="s">
        <v>87</v>
      </c>
      <c r="AK7" s="30"/>
      <c r="AL7" s="30" t="s">
        <v>87</v>
      </c>
      <c r="AM7" s="32" t="s">
        <v>87</v>
      </c>
    </row>
    <row r="8" spans="1:39" ht="28.8" x14ac:dyDescent="0.3">
      <c r="A8" s="26" t="s">
        <v>52</v>
      </c>
      <c r="B8" s="27"/>
      <c r="C8" s="63"/>
      <c r="D8" s="129"/>
      <c r="E8" s="28"/>
      <c r="F8" s="28"/>
      <c r="G8" s="135"/>
      <c r="H8" s="130"/>
      <c r="I8" s="129" t="s">
        <v>87</v>
      </c>
      <c r="J8" s="28" t="s">
        <v>87</v>
      </c>
      <c r="K8" s="28" t="s">
        <v>87</v>
      </c>
      <c r="L8" s="135"/>
      <c r="M8" s="130" t="s">
        <v>87</v>
      </c>
      <c r="N8" s="126" t="s">
        <v>87</v>
      </c>
      <c r="O8" s="28" t="s">
        <v>87</v>
      </c>
      <c r="P8" s="28" t="s">
        <v>87</v>
      </c>
      <c r="Q8" s="135"/>
      <c r="R8" s="135" t="s">
        <v>87</v>
      </c>
      <c r="S8" s="140" t="s">
        <v>92</v>
      </c>
      <c r="T8" s="29" t="s">
        <v>92</v>
      </c>
      <c r="U8" s="29" t="s">
        <v>92</v>
      </c>
      <c r="V8" s="206"/>
      <c r="W8" s="141" t="s">
        <v>92</v>
      </c>
      <c r="X8" s="77"/>
      <c r="Y8" s="27"/>
      <c r="Z8" s="27"/>
      <c r="AA8" s="63"/>
      <c r="AB8" s="63"/>
      <c r="AC8" s="147" t="s">
        <v>87</v>
      </c>
      <c r="AD8" s="30" t="s">
        <v>87</v>
      </c>
      <c r="AE8" s="31" t="s">
        <v>87</v>
      </c>
      <c r="AF8" s="163"/>
      <c r="AG8" s="64" t="s">
        <v>87</v>
      </c>
      <c r="AH8" s="145" t="s">
        <v>87</v>
      </c>
      <c r="AI8" s="30" t="s">
        <v>87</v>
      </c>
      <c r="AJ8" s="30" t="s">
        <v>87</v>
      </c>
      <c r="AK8" s="30"/>
      <c r="AL8" s="30" t="s">
        <v>87</v>
      </c>
      <c r="AM8" s="32" t="s">
        <v>87</v>
      </c>
    </row>
    <row r="9" spans="1:39" ht="28.8" x14ac:dyDescent="0.3">
      <c r="A9" s="26" t="s">
        <v>33</v>
      </c>
      <c r="B9" s="27"/>
      <c r="C9" s="63"/>
      <c r="D9" s="129"/>
      <c r="E9" s="28"/>
      <c r="F9" s="28"/>
      <c r="G9" s="135"/>
      <c r="H9" s="130"/>
      <c r="I9" s="129"/>
      <c r="J9" s="28"/>
      <c r="K9" s="28"/>
      <c r="L9" s="135"/>
      <c r="M9" s="130"/>
      <c r="N9" s="126"/>
      <c r="O9" s="28"/>
      <c r="P9" s="28"/>
      <c r="Q9" s="135"/>
      <c r="R9" s="135"/>
      <c r="S9" s="140" t="s">
        <v>92</v>
      </c>
      <c r="T9" s="29" t="s">
        <v>92</v>
      </c>
      <c r="U9" s="29" t="s">
        <v>92</v>
      </c>
      <c r="V9" s="206"/>
      <c r="W9" s="141" t="s">
        <v>92</v>
      </c>
      <c r="X9" s="77"/>
      <c r="Y9" s="27"/>
      <c r="Z9" s="27"/>
      <c r="AA9" s="63"/>
      <c r="AB9" s="63"/>
      <c r="AC9" s="147" t="s">
        <v>87</v>
      </c>
      <c r="AD9" s="30" t="s">
        <v>87</v>
      </c>
      <c r="AE9" s="31" t="s">
        <v>87</v>
      </c>
      <c r="AF9" s="163"/>
      <c r="AG9" s="64" t="s">
        <v>87</v>
      </c>
      <c r="AH9" s="145" t="s">
        <v>87</v>
      </c>
      <c r="AI9" s="30" t="s">
        <v>87</v>
      </c>
      <c r="AJ9" s="30" t="s">
        <v>87</v>
      </c>
      <c r="AK9" s="30"/>
      <c r="AL9" s="30" t="s">
        <v>87</v>
      </c>
      <c r="AM9" s="32" t="s">
        <v>87</v>
      </c>
    </row>
    <row r="10" spans="1:39" x14ac:dyDescent="0.3">
      <c r="A10" s="34"/>
      <c r="B10" s="27"/>
      <c r="C10" s="63"/>
      <c r="D10" s="129"/>
      <c r="E10" s="28"/>
      <c r="F10" s="28"/>
      <c r="G10" s="135"/>
      <c r="H10" s="130"/>
      <c r="I10" s="129"/>
      <c r="J10" s="28"/>
      <c r="K10" s="28"/>
      <c r="L10" s="135"/>
      <c r="M10" s="130"/>
      <c r="N10" s="126"/>
      <c r="O10" s="28"/>
      <c r="P10" s="28"/>
      <c r="Q10" s="135"/>
      <c r="R10" s="135"/>
      <c r="S10" s="140" t="s">
        <v>92</v>
      </c>
      <c r="T10" s="29" t="s">
        <v>92</v>
      </c>
      <c r="U10" s="29" t="s">
        <v>92</v>
      </c>
      <c r="V10" s="206"/>
      <c r="W10" s="141" t="s">
        <v>92</v>
      </c>
      <c r="X10" s="77"/>
      <c r="Y10" s="27"/>
      <c r="Z10" s="27"/>
      <c r="AA10" s="63"/>
      <c r="AB10" s="63"/>
      <c r="AC10" s="147" t="s">
        <v>87</v>
      </c>
      <c r="AD10" s="30" t="s">
        <v>87</v>
      </c>
      <c r="AE10" s="31" t="s">
        <v>87</v>
      </c>
      <c r="AF10" s="163"/>
      <c r="AG10" s="64" t="s">
        <v>87</v>
      </c>
      <c r="AH10" s="145" t="s">
        <v>87</v>
      </c>
      <c r="AI10" s="30" t="s">
        <v>87</v>
      </c>
      <c r="AJ10" s="30" t="s">
        <v>87</v>
      </c>
      <c r="AK10" s="30"/>
      <c r="AL10" s="30" t="s">
        <v>87</v>
      </c>
      <c r="AM10" s="32" t="s">
        <v>87</v>
      </c>
    </row>
    <row r="11" spans="1:39" x14ac:dyDescent="0.3">
      <c r="A11" s="35" t="s">
        <v>7</v>
      </c>
      <c r="B11" s="27"/>
      <c r="C11" s="63"/>
      <c r="D11" s="129"/>
      <c r="E11" s="28"/>
      <c r="F11" s="28"/>
      <c r="G11" s="135"/>
      <c r="H11" s="130"/>
      <c r="I11" s="129"/>
      <c r="J11" s="28"/>
      <c r="K11" s="28"/>
      <c r="L11" s="135"/>
      <c r="M11" s="130"/>
      <c r="N11" s="126"/>
      <c r="O11" s="28"/>
      <c r="P11" s="28"/>
      <c r="Q11" s="135"/>
      <c r="R11" s="135"/>
      <c r="S11" s="140" t="s">
        <v>92</v>
      </c>
      <c r="T11" s="29" t="s">
        <v>92</v>
      </c>
      <c r="U11" s="29" t="s">
        <v>92</v>
      </c>
      <c r="V11" s="206"/>
      <c r="W11" s="141" t="s">
        <v>92</v>
      </c>
      <c r="X11" s="77"/>
      <c r="Y11" s="27"/>
      <c r="Z11" s="27"/>
      <c r="AA11" s="63"/>
      <c r="AB11" s="63"/>
      <c r="AC11" s="147" t="s">
        <v>87</v>
      </c>
      <c r="AD11" s="30" t="s">
        <v>87</v>
      </c>
      <c r="AE11" s="31" t="s">
        <v>87</v>
      </c>
      <c r="AF11" s="163"/>
      <c r="AG11" s="64" t="s">
        <v>87</v>
      </c>
      <c r="AH11" s="145" t="s">
        <v>87</v>
      </c>
      <c r="AI11" s="30" t="s">
        <v>87</v>
      </c>
      <c r="AJ11" s="30" t="s">
        <v>87</v>
      </c>
      <c r="AK11" s="30"/>
      <c r="AL11" s="30" t="s">
        <v>87</v>
      </c>
      <c r="AM11" s="32" t="s">
        <v>87</v>
      </c>
    </row>
    <row r="12" spans="1:39" ht="43.2" x14ac:dyDescent="0.3">
      <c r="A12" s="26" t="s">
        <v>47</v>
      </c>
      <c r="B12" s="27"/>
      <c r="C12" s="63"/>
      <c r="D12" s="129"/>
      <c r="E12" s="28"/>
      <c r="F12" s="28" t="s">
        <v>87</v>
      </c>
      <c r="G12" s="135"/>
      <c r="H12" s="130"/>
      <c r="I12" s="129"/>
      <c r="J12" s="28"/>
      <c r="K12" s="28"/>
      <c r="L12" s="135"/>
      <c r="M12" s="130"/>
      <c r="N12" s="126"/>
      <c r="O12" s="28"/>
      <c r="P12" s="28"/>
      <c r="Q12" s="135"/>
      <c r="R12" s="135"/>
      <c r="S12" s="140" t="s">
        <v>92</v>
      </c>
      <c r="T12" s="29" t="s">
        <v>92</v>
      </c>
      <c r="U12" s="29" t="s">
        <v>92</v>
      </c>
      <c r="V12" s="206"/>
      <c r="W12" s="141" t="s">
        <v>92</v>
      </c>
      <c r="X12" s="77"/>
      <c r="Y12" s="27"/>
      <c r="Z12" s="27"/>
      <c r="AA12" s="63"/>
      <c r="AB12" s="63"/>
      <c r="AC12" s="147" t="s">
        <v>87</v>
      </c>
      <c r="AD12" s="30" t="s">
        <v>87</v>
      </c>
      <c r="AE12" s="31" t="s">
        <v>87</v>
      </c>
      <c r="AF12" s="163"/>
      <c r="AG12" s="64" t="s">
        <v>87</v>
      </c>
      <c r="AH12" s="145" t="s">
        <v>87</v>
      </c>
      <c r="AI12" s="30" t="s">
        <v>87</v>
      </c>
      <c r="AJ12" s="30" t="s">
        <v>87</v>
      </c>
      <c r="AK12" s="30"/>
      <c r="AL12" s="30" t="s">
        <v>87</v>
      </c>
      <c r="AM12" s="32" t="s">
        <v>87</v>
      </c>
    </row>
    <row r="13" spans="1:39" ht="43.2" x14ac:dyDescent="0.3">
      <c r="A13" s="26" t="s">
        <v>48</v>
      </c>
      <c r="B13" s="27"/>
      <c r="C13" s="63"/>
      <c r="D13" s="129"/>
      <c r="E13" s="28"/>
      <c r="F13" s="28" t="s">
        <v>87</v>
      </c>
      <c r="G13" s="135" t="s">
        <v>87</v>
      </c>
      <c r="H13" s="130"/>
      <c r="I13" s="129"/>
      <c r="J13" s="28"/>
      <c r="K13" s="28"/>
      <c r="L13" s="135"/>
      <c r="M13" s="130"/>
      <c r="N13" s="126"/>
      <c r="O13" s="28"/>
      <c r="P13" s="28"/>
      <c r="Q13" s="135"/>
      <c r="R13" s="135"/>
      <c r="S13" s="140" t="s">
        <v>92</v>
      </c>
      <c r="T13" s="29" t="s">
        <v>92</v>
      </c>
      <c r="U13" s="29" t="s">
        <v>92</v>
      </c>
      <c r="V13" s="206"/>
      <c r="W13" s="141" t="s">
        <v>92</v>
      </c>
      <c r="X13" s="77"/>
      <c r="Y13" s="27"/>
      <c r="Z13" s="27"/>
      <c r="AA13" s="63"/>
      <c r="AB13" s="63"/>
      <c r="AC13" s="147" t="s">
        <v>87</v>
      </c>
      <c r="AD13" s="30" t="s">
        <v>87</v>
      </c>
      <c r="AE13" s="31" t="s">
        <v>87</v>
      </c>
      <c r="AF13" s="163"/>
      <c r="AG13" s="64" t="s">
        <v>87</v>
      </c>
      <c r="AH13" s="145" t="s">
        <v>87</v>
      </c>
      <c r="AI13" s="30" t="s">
        <v>87</v>
      </c>
      <c r="AJ13" s="30" t="s">
        <v>87</v>
      </c>
      <c r="AK13" s="30"/>
      <c r="AL13" s="30" t="s">
        <v>87</v>
      </c>
      <c r="AM13" s="32" t="s">
        <v>87</v>
      </c>
    </row>
    <row r="14" spans="1:39" ht="43.2" x14ac:dyDescent="0.3">
      <c r="A14" s="26" t="s">
        <v>49</v>
      </c>
      <c r="B14" s="27"/>
      <c r="C14" s="63"/>
      <c r="D14" s="129"/>
      <c r="E14" s="28"/>
      <c r="F14" s="28" t="s">
        <v>87</v>
      </c>
      <c r="G14" s="135"/>
      <c r="H14" s="130"/>
      <c r="I14" s="129"/>
      <c r="J14" s="28"/>
      <c r="K14" s="28"/>
      <c r="L14" s="135"/>
      <c r="M14" s="130"/>
      <c r="N14" s="126"/>
      <c r="O14" s="28"/>
      <c r="P14" s="28"/>
      <c r="Q14" s="135"/>
      <c r="R14" s="135"/>
      <c r="S14" s="140" t="s">
        <v>92</v>
      </c>
      <c r="T14" s="29" t="s">
        <v>92</v>
      </c>
      <c r="U14" s="29" t="s">
        <v>92</v>
      </c>
      <c r="V14" s="206"/>
      <c r="W14" s="141" t="s">
        <v>92</v>
      </c>
      <c r="X14" s="77"/>
      <c r="Y14" s="27"/>
      <c r="Z14" s="27"/>
      <c r="AA14" s="63"/>
      <c r="AB14" s="63"/>
      <c r="AC14" s="147" t="s">
        <v>87</v>
      </c>
      <c r="AD14" s="30" t="s">
        <v>87</v>
      </c>
      <c r="AE14" s="31" t="s">
        <v>87</v>
      </c>
      <c r="AF14" s="163"/>
      <c r="AG14" s="64" t="s">
        <v>87</v>
      </c>
      <c r="AH14" s="145" t="s">
        <v>87</v>
      </c>
      <c r="AI14" s="30" t="s">
        <v>87</v>
      </c>
      <c r="AJ14" s="30" t="s">
        <v>87</v>
      </c>
      <c r="AK14" s="30"/>
      <c r="AL14" s="30" t="s">
        <v>87</v>
      </c>
      <c r="AM14" s="32" t="s">
        <v>87</v>
      </c>
    </row>
    <row r="15" spans="1:39" ht="28.8" x14ac:dyDescent="0.3">
      <c r="A15" s="26" t="s">
        <v>34</v>
      </c>
      <c r="B15" s="27"/>
      <c r="C15" s="63"/>
      <c r="D15" s="129"/>
      <c r="E15" s="28"/>
      <c r="F15" s="28"/>
      <c r="G15" s="135"/>
      <c r="H15" s="130"/>
      <c r="I15" s="129"/>
      <c r="J15" s="28"/>
      <c r="K15" s="28"/>
      <c r="L15" s="135"/>
      <c r="M15" s="130"/>
      <c r="N15" s="126"/>
      <c r="O15" s="28"/>
      <c r="P15" s="28"/>
      <c r="Q15" s="135"/>
      <c r="R15" s="135"/>
      <c r="S15" s="140" t="s">
        <v>92</v>
      </c>
      <c r="T15" s="29" t="s">
        <v>92</v>
      </c>
      <c r="U15" s="29" t="s">
        <v>92</v>
      </c>
      <c r="V15" s="206"/>
      <c r="W15" s="141" t="s">
        <v>92</v>
      </c>
      <c r="X15" s="77"/>
      <c r="Y15" s="27"/>
      <c r="Z15" s="27"/>
      <c r="AA15" s="63"/>
      <c r="AB15" s="63"/>
      <c r="AC15" s="147" t="s">
        <v>87</v>
      </c>
      <c r="AD15" s="30" t="s">
        <v>87</v>
      </c>
      <c r="AE15" s="31" t="s">
        <v>87</v>
      </c>
      <c r="AF15" s="163"/>
      <c r="AG15" s="64" t="s">
        <v>87</v>
      </c>
      <c r="AH15" s="145" t="s">
        <v>87</v>
      </c>
      <c r="AI15" s="30" t="s">
        <v>87</v>
      </c>
      <c r="AJ15" s="30" t="s">
        <v>87</v>
      </c>
      <c r="AK15" s="30"/>
      <c r="AL15" s="30" t="s">
        <v>87</v>
      </c>
      <c r="AM15" s="32" t="s">
        <v>87</v>
      </c>
    </row>
    <row r="16" spans="1:39" ht="43.2" x14ac:dyDescent="0.3">
      <c r="A16" s="26" t="s">
        <v>35</v>
      </c>
      <c r="B16" s="27"/>
      <c r="C16" s="63"/>
      <c r="D16" s="129"/>
      <c r="E16" s="28"/>
      <c r="F16" s="28"/>
      <c r="G16" s="135"/>
      <c r="H16" s="130"/>
      <c r="I16" s="129"/>
      <c r="J16" s="28"/>
      <c r="K16" s="28"/>
      <c r="L16" s="135"/>
      <c r="M16" s="130"/>
      <c r="N16" s="126"/>
      <c r="O16" s="28"/>
      <c r="P16" s="28"/>
      <c r="Q16" s="135"/>
      <c r="R16" s="135"/>
      <c r="S16" s="140" t="s">
        <v>92</v>
      </c>
      <c r="T16" s="29" t="s">
        <v>92</v>
      </c>
      <c r="U16" s="29" t="s">
        <v>92</v>
      </c>
      <c r="V16" s="206"/>
      <c r="W16" s="141" t="s">
        <v>92</v>
      </c>
      <c r="X16" s="77"/>
      <c r="Y16" s="27"/>
      <c r="Z16" s="27"/>
      <c r="AA16" s="63"/>
      <c r="AB16" s="63"/>
      <c r="AC16" s="147" t="s">
        <v>87</v>
      </c>
      <c r="AD16" s="30" t="s">
        <v>87</v>
      </c>
      <c r="AE16" s="31" t="s">
        <v>87</v>
      </c>
      <c r="AF16" s="163"/>
      <c r="AG16" s="64" t="s">
        <v>87</v>
      </c>
      <c r="AH16" s="145" t="s">
        <v>87</v>
      </c>
      <c r="AI16" s="30" t="s">
        <v>87</v>
      </c>
      <c r="AJ16" s="30" t="s">
        <v>87</v>
      </c>
      <c r="AK16" s="30"/>
      <c r="AL16" s="30" t="s">
        <v>87</v>
      </c>
      <c r="AM16" s="32" t="s">
        <v>87</v>
      </c>
    </row>
    <row r="17" spans="1:47" ht="28.8" x14ac:dyDescent="0.3">
      <c r="A17" s="26" t="s">
        <v>36</v>
      </c>
      <c r="B17" s="27"/>
      <c r="C17" s="63"/>
      <c r="D17" s="129"/>
      <c r="E17" s="28"/>
      <c r="F17" s="28"/>
      <c r="G17" s="135"/>
      <c r="H17" s="130"/>
      <c r="I17" s="129"/>
      <c r="J17" s="28"/>
      <c r="K17" s="28"/>
      <c r="L17" s="135"/>
      <c r="M17" s="130"/>
      <c r="N17" s="126"/>
      <c r="O17" s="28"/>
      <c r="P17" s="28"/>
      <c r="Q17" s="135"/>
      <c r="R17" s="135"/>
      <c r="S17" s="140" t="s">
        <v>92</v>
      </c>
      <c r="T17" s="29" t="s">
        <v>92</v>
      </c>
      <c r="U17" s="29" t="s">
        <v>92</v>
      </c>
      <c r="V17" s="206"/>
      <c r="W17" s="141" t="s">
        <v>92</v>
      </c>
      <c r="X17" s="77"/>
      <c r="Y17" s="27"/>
      <c r="Z17" s="27"/>
      <c r="AA17" s="63"/>
      <c r="AB17" s="63"/>
      <c r="AC17" s="147" t="s">
        <v>87</v>
      </c>
      <c r="AD17" s="30" t="s">
        <v>87</v>
      </c>
      <c r="AE17" s="31" t="s">
        <v>87</v>
      </c>
      <c r="AF17" s="163"/>
      <c r="AG17" s="64" t="s">
        <v>87</v>
      </c>
      <c r="AH17" s="145" t="s">
        <v>87</v>
      </c>
      <c r="AI17" s="30" t="s">
        <v>87</v>
      </c>
      <c r="AJ17" s="30" t="s">
        <v>87</v>
      </c>
      <c r="AK17" s="30"/>
      <c r="AL17" s="30" t="s">
        <v>87</v>
      </c>
      <c r="AM17" s="32" t="s">
        <v>87</v>
      </c>
    </row>
    <row r="18" spans="1:47" x14ac:dyDescent="0.3">
      <c r="A18" s="34"/>
      <c r="B18" s="27"/>
      <c r="C18" s="63"/>
      <c r="D18" s="129"/>
      <c r="E18" s="28"/>
      <c r="F18" s="28"/>
      <c r="G18" s="135"/>
      <c r="H18" s="130"/>
      <c r="I18" s="129"/>
      <c r="J18" s="28"/>
      <c r="K18" s="28"/>
      <c r="L18" s="135"/>
      <c r="M18" s="130"/>
      <c r="N18" s="126"/>
      <c r="O18" s="28"/>
      <c r="P18" s="28"/>
      <c r="Q18" s="135"/>
      <c r="R18" s="135"/>
      <c r="S18" s="140" t="s">
        <v>92</v>
      </c>
      <c r="T18" s="29" t="s">
        <v>92</v>
      </c>
      <c r="U18" s="29" t="s">
        <v>92</v>
      </c>
      <c r="V18" s="206"/>
      <c r="W18" s="141" t="s">
        <v>92</v>
      </c>
      <c r="X18" s="77"/>
      <c r="Y18" s="27"/>
      <c r="Z18" s="27"/>
      <c r="AA18" s="63"/>
      <c r="AB18" s="63"/>
      <c r="AC18" s="147" t="s">
        <v>87</v>
      </c>
      <c r="AD18" s="30" t="s">
        <v>87</v>
      </c>
      <c r="AE18" s="31" t="s">
        <v>87</v>
      </c>
      <c r="AF18" s="163"/>
      <c r="AG18" s="64" t="s">
        <v>87</v>
      </c>
      <c r="AH18" s="145" t="s">
        <v>87</v>
      </c>
      <c r="AI18" s="30" t="s">
        <v>87</v>
      </c>
      <c r="AJ18" s="30" t="s">
        <v>87</v>
      </c>
      <c r="AK18" s="30"/>
      <c r="AL18" s="30" t="s">
        <v>87</v>
      </c>
      <c r="AM18" s="32" t="s">
        <v>87</v>
      </c>
    </row>
    <row r="19" spans="1:47" x14ac:dyDescent="0.3">
      <c r="A19" s="35" t="s">
        <v>0</v>
      </c>
      <c r="B19" s="27"/>
      <c r="C19" s="63"/>
      <c r="D19" s="129"/>
      <c r="E19" s="28"/>
      <c r="F19" s="28"/>
      <c r="G19" s="135"/>
      <c r="H19" s="130"/>
      <c r="I19" s="129"/>
      <c r="J19" s="28"/>
      <c r="K19" s="28"/>
      <c r="L19" s="135"/>
      <c r="M19" s="130"/>
      <c r="N19" s="126"/>
      <c r="O19" s="28"/>
      <c r="P19" s="28"/>
      <c r="Q19" s="135"/>
      <c r="R19" s="135"/>
      <c r="S19" s="140" t="s">
        <v>92</v>
      </c>
      <c r="T19" s="29" t="s">
        <v>92</v>
      </c>
      <c r="U19" s="29" t="s">
        <v>92</v>
      </c>
      <c r="V19" s="206"/>
      <c r="W19" s="141" t="s">
        <v>92</v>
      </c>
      <c r="X19" s="77"/>
      <c r="Y19" s="27"/>
      <c r="Z19" s="27"/>
      <c r="AA19" s="63"/>
      <c r="AB19" s="63"/>
      <c r="AC19" s="147" t="s">
        <v>87</v>
      </c>
      <c r="AD19" s="30" t="s">
        <v>87</v>
      </c>
      <c r="AE19" s="31" t="s">
        <v>87</v>
      </c>
      <c r="AF19" s="163"/>
      <c r="AG19" s="64" t="s">
        <v>87</v>
      </c>
      <c r="AH19" s="145" t="s">
        <v>87</v>
      </c>
      <c r="AI19" s="30" t="s">
        <v>87</v>
      </c>
      <c r="AJ19" s="30" t="s">
        <v>87</v>
      </c>
      <c r="AK19" s="30"/>
      <c r="AL19" s="30" t="s">
        <v>87</v>
      </c>
      <c r="AM19" s="32" t="s">
        <v>87</v>
      </c>
    </row>
    <row r="20" spans="1:47" x14ac:dyDescent="0.3">
      <c r="A20" s="34" t="s">
        <v>19</v>
      </c>
      <c r="B20" s="27"/>
      <c r="C20" s="63"/>
      <c r="D20" s="129"/>
      <c r="E20" s="28"/>
      <c r="F20" s="28"/>
      <c r="G20" s="135"/>
      <c r="H20" s="130"/>
      <c r="I20" s="129"/>
      <c r="J20" s="28"/>
      <c r="K20" s="28"/>
      <c r="L20" s="135"/>
      <c r="M20" s="130"/>
      <c r="N20" s="126"/>
      <c r="O20" s="28"/>
      <c r="P20" s="28"/>
      <c r="Q20" s="135"/>
      <c r="R20" s="135"/>
      <c r="S20" s="140" t="s">
        <v>92</v>
      </c>
      <c r="T20" s="29" t="s">
        <v>92</v>
      </c>
      <c r="U20" s="29" t="s">
        <v>92</v>
      </c>
      <c r="V20" s="206"/>
      <c r="W20" s="141" t="s">
        <v>92</v>
      </c>
      <c r="X20" s="77"/>
      <c r="Y20" s="27"/>
      <c r="Z20" s="27"/>
      <c r="AA20" s="63"/>
      <c r="AB20" s="63"/>
      <c r="AC20" s="147" t="s">
        <v>87</v>
      </c>
      <c r="AD20" s="30" t="s">
        <v>87</v>
      </c>
      <c r="AE20" s="31" t="s">
        <v>87</v>
      </c>
      <c r="AF20" s="163"/>
      <c r="AG20" s="64" t="s">
        <v>87</v>
      </c>
      <c r="AH20" s="145" t="s">
        <v>87</v>
      </c>
      <c r="AI20" s="30" t="s">
        <v>87</v>
      </c>
      <c r="AJ20" s="30" t="s">
        <v>87</v>
      </c>
      <c r="AK20" s="30"/>
      <c r="AL20" s="30" t="s">
        <v>87</v>
      </c>
      <c r="AM20" s="32" t="s">
        <v>87</v>
      </c>
    </row>
    <row r="21" spans="1:47" x14ac:dyDescent="0.3">
      <c r="A21" s="34" t="s">
        <v>20</v>
      </c>
      <c r="B21" s="27"/>
      <c r="C21" s="63"/>
      <c r="D21" s="129"/>
      <c r="E21" s="28"/>
      <c r="F21" s="28"/>
      <c r="G21" s="135"/>
      <c r="H21" s="130"/>
      <c r="I21" s="129"/>
      <c r="J21" s="28"/>
      <c r="K21" s="28"/>
      <c r="L21" s="135"/>
      <c r="M21" s="130"/>
      <c r="N21" s="126"/>
      <c r="O21" s="28"/>
      <c r="P21" s="28"/>
      <c r="Q21" s="135"/>
      <c r="R21" s="135"/>
      <c r="S21" s="140" t="s">
        <v>92</v>
      </c>
      <c r="T21" s="29" t="s">
        <v>92</v>
      </c>
      <c r="U21" s="29" t="s">
        <v>92</v>
      </c>
      <c r="V21" s="206"/>
      <c r="W21" s="141" t="s">
        <v>92</v>
      </c>
      <c r="X21" s="77"/>
      <c r="Y21" s="27"/>
      <c r="Z21" s="27"/>
      <c r="AA21" s="63"/>
      <c r="AB21" s="63"/>
      <c r="AC21" s="147" t="s">
        <v>87</v>
      </c>
      <c r="AD21" s="30" t="s">
        <v>87</v>
      </c>
      <c r="AE21" s="31" t="s">
        <v>87</v>
      </c>
      <c r="AF21" s="163"/>
      <c r="AG21" s="64" t="s">
        <v>87</v>
      </c>
      <c r="AH21" s="145" t="s">
        <v>87</v>
      </c>
      <c r="AI21" s="30" t="s">
        <v>87</v>
      </c>
      <c r="AJ21" s="30" t="s">
        <v>87</v>
      </c>
      <c r="AK21" s="30"/>
      <c r="AL21" s="30" t="s">
        <v>87</v>
      </c>
      <c r="AM21" s="32" t="s">
        <v>87</v>
      </c>
    </row>
    <row r="22" spans="1:47" x14ac:dyDescent="0.3">
      <c r="A22" s="34"/>
      <c r="B22" s="27"/>
      <c r="C22" s="63"/>
      <c r="D22" s="129"/>
      <c r="E22" s="28"/>
      <c r="F22" s="28"/>
      <c r="G22" s="135"/>
      <c r="H22" s="130"/>
      <c r="I22" s="129"/>
      <c r="J22" s="28"/>
      <c r="K22" s="28"/>
      <c r="L22" s="135"/>
      <c r="M22" s="130"/>
      <c r="N22" s="126"/>
      <c r="O22" s="28"/>
      <c r="P22" s="28"/>
      <c r="Q22" s="135"/>
      <c r="R22" s="135"/>
      <c r="S22" s="140" t="s">
        <v>92</v>
      </c>
      <c r="T22" s="29" t="s">
        <v>92</v>
      </c>
      <c r="U22" s="29" t="s">
        <v>92</v>
      </c>
      <c r="V22" s="206"/>
      <c r="W22" s="141" t="s">
        <v>92</v>
      </c>
      <c r="X22" s="77"/>
      <c r="Y22" s="27"/>
      <c r="Z22" s="27"/>
      <c r="AA22" s="63"/>
      <c r="AB22" s="63"/>
      <c r="AC22" s="147" t="s">
        <v>87</v>
      </c>
      <c r="AD22" s="30" t="s">
        <v>87</v>
      </c>
      <c r="AE22" s="31" t="s">
        <v>87</v>
      </c>
      <c r="AF22" s="163"/>
      <c r="AG22" s="64" t="s">
        <v>87</v>
      </c>
      <c r="AH22" s="145" t="s">
        <v>87</v>
      </c>
      <c r="AI22" s="30" t="s">
        <v>87</v>
      </c>
      <c r="AJ22" s="30" t="s">
        <v>87</v>
      </c>
      <c r="AK22" s="30"/>
      <c r="AL22" s="30" t="s">
        <v>87</v>
      </c>
      <c r="AM22" s="32" t="s">
        <v>87</v>
      </c>
    </row>
    <row r="23" spans="1:47" x14ac:dyDescent="0.3">
      <c r="A23" s="35" t="s">
        <v>18</v>
      </c>
      <c r="B23" s="27"/>
      <c r="C23" s="63"/>
      <c r="D23" s="129"/>
      <c r="E23" s="28"/>
      <c r="F23" s="28" t="s">
        <v>87</v>
      </c>
      <c r="G23" s="135"/>
      <c r="H23" s="130"/>
      <c r="I23" s="129"/>
      <c r="J23" s="28"/>
      <c r="K23" s="28"/>
      <c r="L23" s="135"/>
      <c r="M23" s="130"/>
      <c r="N23" s="126"/>
      <c r="O23" s="28"/>
      <c r="P23" s="28"/>
      <c r="Q23" s="135"/>
      <c r="R23" s="135"/>
      <c r="S23" s="140" t="s">
        <v>92</v>
      </c>
      <c r="T23" s="29" t="s">
        <v>92</v>
      </c>
      <c r="U23" s="29" t="s">
        <v>92</v>
      </c>
      <c r="V23" s="206"/>
      <c r="W23" s="141" t="s">
        <v>92</v>
      </c>
      <c r="X23" s="77"/>
      <c r="Y23" s="27"/>
      <c r="Z23" s="27"/>
      <c r="AA23" s="63"/>
      <c r="AB23" s="63"/>
      <c r="AC23" s="147" t="s">
        <v>87</v>
      </c>
      <c r="AD23" s="30" t="s">
        <v>87</v>
      </c>
      <c r="AE23" s="31" t="s">
        <v>87</v>
      </c>
      <c r="AF23" s="163"/>
      <c r="AG23" s="64" t="s">
        <v>87</v>
      </c>
      <c r="AH23" s="145" t="s">
        <v>87</v>
      </c>
      <c r="AI23" s="30" t="s">
        <v>87</v>
      </c>
      <c r="AJ23" s="30" t="s">
        <v>87</v>
      </c>
      <c r="AK23" s="30"/>
      <c r="AL23" s="30" t="s">
        <v>87</v>
      </c>
      <c r="AM23" s="32" t="s">
        <v>87</v>
      </c>
    </row>
    <row r="24" spans="1:47" ht="28.8" x14ac:dyDescent="0.3">
      <c r="A24" s="26" t="s">
        <v>46</v>
      </c>
      <c r="B24" s="27"/>
      <c r="C24" s="63"/>
      <c r="D24" s="129"/>
      <c r="E24" s="28" t="s">
        <v>87</v>
      </c>
      <c r="F24" s="28"/>
      <c r="G24" s="135"/>
      <c r="H24" s="130"/>
      <c r="I24" s="129"/>
      <c r="J24" s="28"/>
      <c r="K24" s="28"/>
      <c r="L24" s="135"/>
      <c r="M24" s="130"/>
      <c r="N24" s="126"/>
      <c r="O24" s="28"/>
      <c r="P24" s="28"/>
      <c r="Q24" s="135"/>
      <c r="R24" s="135"/>
      <c r="S24" s="140" t="s">
        <v>92</v>
      </c>
      <c r="T24" s="29" t="s">
        <v>92</v>
      </c>
      <c r="U24" s="29" t="s">
        <v>92</v>
      </c>
      <c r="V24" s="206"/>
      <c r="W24" s="141" t="s">
        <v>92</v>
      </c>
      <c r="X24" s="77"/>
      <c r="Y24" s="27"/>
      <c r="Z24" s="27"/>
      <c r="AA24" s="63"/>
      <c r="AB24" s="63"/>
      <c r="AC24" s="147" t="s">
        <v>87</v>
      </c>
      <c r="AD24" s="30" t="s">
        <v>87</v>
      </c>
      <c r="AE24" s="31" t="s">
        <v>87</v>
      </c>
      <c r="AF24" s="163"/>
      <c r="AG24" s="64" t="s">
        <v>87</v>
      </c>
      <c r="AH24" s="145" t="s">
        <v>87</v>
      </c>
      <c r="AI24" s="30" t="s">
        <v>87</v>
      </c>
      <c r="AJ24" s="30" t="s">
        <v>87</v>
      </c>
      <c r="AK24" s="30"/>
      <c r="AL24" s="30" t="s">
        <v>87</v>
      </c>
      <c r="AM24" s="32" t="s">
        <v>87</v>
      </c>
    </row>
    <row r="25" spans="1:47" x14ac:dyDescent="0.3">
      <c r="A25" s="34" t="s">
        <v>21</v>
      </c>
      <c r="B25" s="27"/>
      <c r="C25" s="63"/>
      <c r="D25" s="129"/>
      <c r="E25" s="28"/>
      <c r="F25" s="28"/>
      <c r="G25" s="135"/>
      <c r="H25" s="130"/>
      <c r="I25" s="129"/>
      <c r="J25" s="28" t="s">
        <v>87</v>
      </c>
      <c r="K25" s="28"/>
      <c r="L25" s="135"/>
      <c r="M25" s="130"/>
      <c r="N25" s="126"/>
      <c r="O25" s="28"/>
      <c r="P25" s="28"/>
      <c r="Q25" s="135"/>
      <c r="R25" s="135"/>
      <c r="S25" s="140" t="s">
        <v>92</v>
      </c>
      <c r="T25" s="29" t="s">
        <v>92</v>
      </c>
      <c r="U25" s="29" t="s">
        <v>92</v>
      </c>
      <c r="V25" s="206"/>
      <c r="W25" s="141" t="s">
        <v>92</v>
      </c>
      <c r="X25" s="77"/>
      <c r="Y25" s="27"/>
      <c r="Z25" s="27"/>
      <c r="AA25" s="63"/>
      <c r="AB25" s="63"/>
      <c r="AC25" s="147" t="s">
        <v>87</v>
      </c>
      <c r="AD25" s="30" t="s">
        <v>87</v>
      </c>
      <c r="AE25" s="31" t="s">
        <v>87</v>
      </c>
      <c r="AF25" s="163"/>
      <c r="AG25" s="64" t="s">
        <v>87</v>
      </c>
      <c r="AH25" s="145" t="s">
        <v>87</v>
      </c>
      <c r="AI25" s="30" t="s">
        <v>87</v>
      </c>
      <c r="AJ25" s="30" t="s">
        <v>87</v>
      </c>
      <c r="AK25" s="30"/>
      <c r="AL25" s="30" t="s">
        <v>87</v>
      </c>
      <c r="AM25" s="32" t="s">
        <v>87</v>
      </c>
    </row>
    <row r="26" spans="1:47" x14ac:dyDescent="0.3">
      <c r="A26" s="34"/>
      <c r="B26" s="27"/>
      <c r="C26" s="63"/>
      <c r="D26" s="129"/>
      <c r="E26" s="28"/>
      <c r="F26" s="28"/>
      <c r="G26" s="135"/>
      <c r="H26" s="130"/>
      <c r="I26" s="129"/>
      <c r="J26" s="28"/>
      <c r="K26" s="28"/>
      <c r="L26" s="135"/>
      <c r="M26" s="130"/>
      <c r="N26" s="126"/>
      <c r="O26" s="28"/>
      <c r="P26" s="28"/>
      <c r="Q26" s="135"/>
      <c r="R26" s="135"/>
      <c r="S26" s="140" t="s">
        <v>92</v>
      </c>
      <c r="T26" s="29" t="s">
        <v>92</v>
      </c>
      <c r="U26" s="29" t="s">
        <v>92</v>
      </c>
      <c r="V26" s="206"/>
      <c r="W26" s="141" t="s">
        <v>92</v>
      </c>
      <c r="X26" s="77"/>
      <c r="Y26" s="27"/>
      <c r="Z26" s="27"/>
      <c r="AA26" s="63"/>
      <c r="AB26" s="63"/>
      <c r="AC26" s="147" t="s">
        <v>87</v>
      </c>
      <c r="AD26" s="30" t="s">
        <v>87</v>
      </c>
      <c r="AE26" s="31" t="s">
        <v>87</v>
      </c>
      <c r="AF26" s="163"/>
      <c r="AG26" s="64" t="s">
        <v>87</v>
      </c>
      <c r="AH26" s="145" t="s">
        <v>87</v>
      </c>
      <c r="AI26" s="30" t="s">
        <v>87</v>
      </c>
      <c r="AJ26" s="30" t="s">
        <v>87</v>
      </c>
      <c r="AK26" s="30"/>
      <c r="AL26" s="30" t="s">
        <v>87</v>
      </c>
      <c r="AM26" s="32" t="s">
        <v>87</v>
      </c>
    </row>
    <row r="27" spans="1:47" x14ac:dyDescent="0.3">
      <c r="A27" s="35" t="s">
        <v>22</v>
      </c>
      <c r="B27" s="27"/>
      <c r="C27" s="63"/>
      <c r="D27" s="129"/>
      <c r="E27" s="28"/>
      <c r="F27" s="28"/>
      <c r="G27" s="135"/>
      <c r="H27" s="130"/>
      <c r="I27" s="129"/>
      <c r="J27" s="28"/>
      <c r="K27" s="28"/>
      <c r="L27" s="135"/>
      <c r="M27" s="130"/>
      <c r="N27" s="126"/>
      <c r="O27" s="28"/>
      <c r="P27" s="28"/>
      <c r="Q27" s="135"/>
      <c r="R27" s="135"/>
      <c r="S27" s="140" t="s">
        <v>92</v>
      </c>
      <c r="T27" s="29" t="s">
        <v>92</v>
      </c>
      <c r="U27" s="29" t="s">
        <v>92</v>
      </c>
      <c r="V27" s="206"/>
      <c r="W27" s="141" t="s">
        <v>92</v>
      </c>
      <c r="X27" s="77"/>
      <c r="Y27" s="27"/>
      <c r="Z27" s="27"/>
      <c r="AA27" s="63"/>
      <c r="AB27" s="63"/>
      <c r="AC27" s="147" t="s">
        <v>87</v>
      </c>
      <c r="AD27" s="30" t="s">
        <v>87</v>
      </c>
      <c r="AE27" s="31" t="s">
        <v>87</v>
      </c>
      <c r="AF27" s="163"/>
      <c r="AG27" s="64" t="s">
        <v>87</v>
      </c>
      <c r="AH27" s="145" t="s">
        <v>87</v>
      </c>
      <c r="AI27" s="30" t="s">
        <v>87</v>
      </c>
      <c r="AJ27" s="30" t="s">
        <v>87</v>
      </c>
      <c r="AK27" s="30"/>
      <c r="AL27" s="30" t="s">
        <v>87</v>
      </c>
      <c r="AM27" s="32" t="s">
        <v>87</v>
      </c>
    </row>
    <row r="28" spans="1:47" ht="13.8" customHeight="1" thickBot="1" x14ac:dyDescent="0.35">
      <c r="A28" s="36"/>
      <c r="B28" s="37"/>
      <c r="C28" s="122"/>
      <c r="D28" s="131"/>
      <c r="E28" s="38"/>
      <c r="F28" s="38"/>
      <c r="G28" s="136"/>
      <c r="H28" s="132"/>
      <c r="I28" s="131"/>
      <c r="J28" s="38"/>
      <c r="K28" s="38"/>
      <c r="L28" s="136"/>
      <c r="M28" s="132"/>
      <c r="N28" s="127"/>
      <c r="O28" s="38"/>
      <c r="P28" s="38"/>
      <c r="Q28" s="136"/>
      <c r="R28" s="136"/>
      <c r="S28" s="200" t="s">
        <v>92</v>
      </c>
      <c r="T28" s="201" t="s">
        <v>92</v>
      </c>
      <c r="U28" s="201" t="s">
        <v>92</v>
      </c>
      <c r="V28" s="207"/>
      <c r="W28" s="202" t="s">
        <v>92</v>
      </c>
      <c r="X28" s="138"/>
      <c r="Y28" s="37"/>
      <c r="Z28" s="37"/>
      <c r="AA28" s="122"/>
      <c r="AB28" s="122"/>
      <c r="AC28" s="148" t="s">
        <v>87</v>
      </c>
      <c r="AD28" s="39" t="s">
        <v>87</v>
      </c>
      <c r="AE28" s="39" t="s">
        <v>87</v>
      </c>
      <c r="AF28" s="198"/>
      <c r="AG28" s="149" t="s">
        <v>87</v>
      </c>
      <c r="AH28" s="146" t="s">
        <v>87</v>
      </c>
      <c r="AI28" s="40" t="s">
        <v>87</v>
      </c>
      <c r="AJ28" s="40" t="s">
        <v>87</v>
      </c>
      <c r="AK28" s="40"/>
      <c r="AL28" s="40" t="s">
        <v>87</v>
      </c>
      <c r="AM28" s="203" t="s">
        <v>87</v>
      </c>
    </row>
    <row r="29" spans="1:47" s="153" customFormat="1" ht="23.25" customHeight="1" thickTop="1" thickBot="1" x14ac:dyDescent="0.35">
      <c r="A29" s="52" t="s">
        <v>14</v>
      </c>
      <c r="B29" s="53"/>
      <c r="C29" s="123"/>
      <c r="D29" s="133">
        <f t="shared" ref="D29:R29" si="0">SUM(D5:D28)</f>
        <v>0</v>
      </c>
      <c r="E29" s="133">
        <f t="shared" si="0"/>
        <v>0</v>
      </c>
      <c r="F29" s="54">
        <f t="shared" si="0"/>
        <v>0</v>
      </c>
      <c r="G29" s="54">
        <f t="shared" si="0"/>
        <v>0</v>
      </c>
      <c r="H29" s="57">
        <f t="shared" si="0"/>
        <v>0</v>
      </c>
      <c r="I29" s="133">
        <f t="shared" si="0"/>
        <v>0</v>
      </c>
      <c r="J29" s="54">
        <f t="shared" si="0"/>
        <v>0</v>
      </c>
      <c r="K29" s="54">
        <f t="shared" si="0"/>
        <v>0</v>
      </c>
      <c r="L29" s="54">
        <f t="shared" si="0"/>
        <v>0</v>
      </c>
      <c r="M29" s="57">
        <f t="shared" si="0"/>
        <v>0</v>
      </c>
      <c r="N29" s="128">
        <f t="shared" si="0"/>
        <v>0</v>
      </c>
      <c r="O29" s="54">
        <f t="shared" si="0"/>
        <v>0</v>
      </c>
      <c r="P29" s="54">
        <f t="shared" si="0"/>
        <v>0</v>
      </c>
      <c r="Q29" s="54">
        <f t="shared" si="0"/>
        <v>0</v>
      </c>
      <c r="R29" s="137">
        <f t="shared" si="0"/>
        <v>0</v>
      </c>
      <c r="S29" s="142" t="e">
        <f t="shared" ref="S29" si="1">(N29-I29)/I29*100</f>
        <v>#DIV/0!</v>
      </c>
      <c r="T29" s="55" t="e">
        <f t="shared" ref="T29" si="2">(O29-J29)/J29*100</f>
        <v>#DIV/0!</v>
      </c>
      <c r="U29" s="55" t="e">
        <f t="shared" ref="U29:V29" si="3">(P29-K29)/K29*100</f>
        <v>#DIV/0!</v>
      </c>
      <c r="V29" s="55" t="e">
        <f t="shared" si="3"/>
        <v>#DIV/0!</v>
      </c>
      <c r="W29" s="143" t="e">
        <f t="shared" ref="W29" si="4">(R29-M29)/M29*100</f>
        <v>#DIV/0!</v>
      </c>
      <c r="X29" s="139">
        <f t="shared" ref="X29:AC29" si="5">SUM(X5:X28)</f>
        <v>0</v>
      </c>
      <c r="Y29" s="56">
        <f t="shared" si="5"/>
        <v>0</v>
      </c>
      <c r="Z29" s="56">
        <f t="shared" si="5"/>
        <v>0</v>
      </c>
      <c r="AA29" s="56">
        <f t="shared" si="5"/>
        <v>0</v>
      </c>
      <c r="AB29" s="144">
        <f t="shared" si="5"/>
        <v>0</v>
      </c>
      <c r="AC29" s="150">
        <f t="shared" si="5"/>
        <v>0</v>
      </c>
      <c r="AD29" s="56">
        <f t="shared" ref="AD29:AG29" si="6">SUM(AD5:AD28)</f>
        <v>0</v>
      </c>
      <c r="AE29" s="56">
        <f t="shared" si="6"/>
        <v>0</v>
      </c>
      <c r="AF29" s="56">
        <f t="shared" si="6"/>
        <v>0</v>
      </c>
      <c r="AG29" s="151">
        <f t="shared" si="6"/>
        <v>0</v>
      </c>
      <c r="AH29" s="128">
        <f t="shared" ref="AH29:AM29" si="7">SUM(AH5:AH28)</f>
        <v>0</v>
      </c>
      <c r="AI29" s="54">
        <f t="shared" si="7"/>
        <v>0</v>
      </c>
      <c r="AJ29" s="54">
        <f t="shared" si="7"/>
        <v>0</v>
      </c>
      <c r="AK29" s="54">
        <f t="shared" si="7"/>
        <v>0</v>
      </c>
      <c r="AL29" s="54">
        <f t="shared" si="7"/>
        <v>0</v>
      </c>
      <c r="AM29" s="57">
        <f t="shared" si="7"/>
        <v>0</v>
      </c>
      <c r="AN29" s="152"/>
      <c r="AO29" s="17"/>
      <c r="AP29" s="17"/>
      <c r="AQ29" s="17"/>
      <c r="AR29" s="17"/>
      <c r="AS29" s="17"/>
      <c r="AT29" s="17"/>
      <c r="AU29" s="17"/>
    </row>
    <row r="30" spans="1:47" ht="18" customHeight="1" x14ac:dyDescent="0.3">
      <c r="A30" s="42"/>
      <c r="B30" s="33"/>
      <c r="C30" s="3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N30" s="41"/>
      <c r="AO30" s="9"/>
      <c r="AP30" s="9"/>
      <c r="AQ30" s="9"/>
      <c r="AR30" s="9"/>
      <c r="AS30" s="9"/>
      <c r="AT30" s="9"/>
      <c r="AU30" s="9"/>
    </row>
    <row r="31" spans="1:47" ht="15.75" customHeight="1" x14ac:dyDescent="0.3">
      <c r="A31" s="45" t="s">
        <v>90</v>
      </c>
      <c r="B31" s="33"/>
      <c r="C31" s="33"/>
      <c r="D31" s="33"/>
      <c r="E31" s="33"/>
      <c r="F31" s="33"/>
      <c r="G31" s="33"/>
      <c r="H31" s="33"/>
      <c r="I31" s="33" t="s">
        <v>87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 t="s">
        <v>87</v>
      </c>
      <c r="AI31" s="33"/>
      <c r="AJ31" s="33"/>
      <c r="AK31" s="33"/>
      <c r="AL31" s="33"/>
      <c r="AM31" s="46"/>
      <c r="AN31" s="41"/>
    </row>
    <row r="32" spans="1:47" x14ac:dyDescent="0.3">
      <c r="A32" s="306" t="s">
        <v>89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8"/>
      <c r="AM32" s="47"/>
    </row>
    <row r="33" spans="1:39" x14ac:dyDescent="0.3">
      <c r="A33" s="309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  <c r="AI33" s="310"/>
      <c r="AJ33" s="310"/>
      <c r="AK33" s="310"/>
      <c r="AL33" s="311"/>
      <c r="AM33" s="47"/>
    </row>
    <row r="34" spans="1:39" x14ac:dyDescent="0.3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4"/>
      <c r="AM34" s="47"/>
    </row>
    <row r="35" spans="1:39" ht="15" thickBot="1" x14ac:dyDescent="0.3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1"/>
    </row>
    <row r="44" spans="1:39" x14ac:dyDescent="0.3">
      <c r="A44" s="16"/>
    </row>
  </sheetData>
  <sheetProtection algorithmName="SHA-512" hashValue="glXx+Vx48tmh9iT4e/EXUdPaIEDHri2bBHw2GcpaYgnDL9AflUlMVT8Lh6kOAWpmRx7XtILc0ETA5YZyb/tJ/w==" saltValue="aUM0zkhkjgBerGZ8KULbLQ==" spinCount="100000" sheet="1" objects="1" scenarios="1" formatCells="0" formatColumns="0" formatRows="0" insertColumns="0" insertRows="0" deleteColumns="0" deleteRows="0"/>
  <mergeCells count="16">
    <mergeCell ref="A32:AL34"/>
    <mergeCell ref="D1:H1"/>
    <mergeCell ref="B1:C1"/>
    <mergeCell ref="D2:H2"/>
    <mergeCell ref="AC2:AG2"/>
    <mergeCell ref="AH2:AM2"/>
    <mergeCell ref="X1:AB1"/>
    <mergeCell ref="AC1:AG1"/>
    <mergeCell ref="AH1:AM1"/>
    <mergeCell ref="I2:M2"/>
    <mergeCell ref="N2:R2"/>
    <mergeCell ref="S2:W2"/>
    <mergeCell ref="X2:AB2"/>
    <mergeCell ref="N1:R1"/>
    <mergeCell ref="S1:W1"/>
    <mergeCell ref="I1:M1"/>
  </mergeCells>
  <pageMargins left="0.7" right="0.7" top="0.75" bottom="0.75" header="0.3" footer="0.3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view="pageBreakPreview" zoomScale="50" zoomScaleNormal="100" zoomScaleSheetLayoutView="50" workbookViewId="0">
      <selection activeCell="J24" sqref="J24"/>
    </sheetView>
  </sheetViews>
  <sheetFormatPr defaultRowHeight="14.4" x14ac:dyDescent="0.3"/>
  <cols>
    <col min="1" max="1" width="53.5546875" style="5" customWidth="1"/>
    <col min="2" max="2" width="8.88671875" style="3" customWidth="1"/>
    <col min="3" max="3" width="9" style="3" customWidth="1"/>
    <col min="4" max="7" width="11.109375" style="3" customWidth="1"/>
    <col min="8" max="8" width="8.88671875" style="3"/>
    <col min="9" max="9" width="9.77734375" style="3" customWidth="1"/>
    <col min="10" max="12" width="8.88671875" style="3"/>
    <col min="13" max="13" width="11.5546875" style="3" customWidth="1"/>
    <col min="14" max="17" width="11" style="3" customWidth="1"/>
    <col min="18" max="18" width="8.88671875" style="3"/>
    <col min="19" max="22" width="10.33203125" style="3" customWidth="1"/>
    <col min="23" max="23" width="10.88671875" style="3" customWidth="1"/>
    <col min="24" max="24" width="10.44140625" style="3" customWidth="1"/>
    <col min="25" max="28" width="8.88671875" style="3"/>
    <col min="29" max="29" width="10.21875" style="3" customWidth="1"/>
    <col min="30" max="33" width="8.88671875" style="3"/>
    <col min="34" max="34" width="11.77734375" style="3" customWidth="1"/>
    <col min="35" max="35" width="12" style="3" customWidth="1"/>
    <col min="36" max="37" width="11.109375" style="3" customWidth="1"/>
    <col min="38" max="38" width="10.5546875" style="3" customWidth="1"/>
    <col min="39" max="39" width="11.88671875" style="3" customWidth="1"/>
    <col min="40" max="16384" width="8.88671875" style="3"/>
  </cols>
  <sheetData>
    <row r="1" spans="1:39" ht="30" customHeight="1" x14ac:dyDescent="0.35">
      <c r="A1" s="193" t="s">
        <v>94</v>
      </c>
      <c r="B1" s="318"/>
      <c r="C1" s="319"/>
      <c r="D1" s="315" t="s">
        <v>54</v>
      </c>
      <c r="E1" s="316"/>
      <c r="F1" s="316"/>
      <c r="G1" s="316"/>
      <c r="H1" s="317"/>
      <c r="I1" s="315" t="s">
        <v>55</v>
      </c>
      <c r="J1" s="316"/>
      <c r="K1" s="316"/>
      <c r="L1" s="316"/>
      <c r="M1" s="317"/>
      <c r="N1" s="315" t="s">
        <v>56</v>
      </c>
      <c r="O1" s="316"/>
      <c r="P1" s="316"/>
      <c r="Q1" s="316"/>
      <c r="R1" s="317"/>
      <c r="S1" s="316" t="s">
        <v>97</v>
      </c>
      <c r="T1" s="316"/>
      <c r="U1" s="316"/>
      <c r="V1" s="316"/>
      <c r="W1" s="316"/>
      <c r="X1" s="315" t="s">
        <v>59</v>
      </c>
      <c r="Y1" s="316"/>
      <c r="Z1" s="316"/>
      <c r="AA1" s="316"/>
      <c r="AB1" s="317"/>
      <c r="AC1" s="316" t="s">
        <v>61</v>
      </c>
      <c r="AD1" s="316"/>
      <c r="AE1" s="316"/>
      <c r="AF1" s="316"/>
      <c r="AG1" s="316"/>
      <c r="AH1" s="339" t="s">
        <v>62</v>
      </c>
      <c r="AI1" s="327"/>
      <c r="AJ1" s="327"/>
      <c r="AK1" s="327"/>
      <c r="AL1" s="327"/>
      <c r="AM1" s="328"/>
    </row>
    <row r="2" spans="1:39" ht="76.8" customHeight="1" x14ac:dyDescent="0.3">
      <c r="A2" s="18" t="s">
        <v>24</v>
      </c>
      <c r="B2" s="4"/>
      <c r="C2" s="119"/>
      <c r="D2" s="320" t="s">
        <v>53</v>
      </c>
      <c r="E2" s="321"/>
      <c r="F2" s="321"/>
      <c r="G2" s="321"/>
      <c r="H2" s="322"/>
      <c r="I2" s="320" t="s">
        <v>78</v>
      </c>
      <c r="J2" s="321"/>
      <c r="K2" s="321"/>
      <c r="L2" s="321"/>
      <c r="M2" s="322"/>
      <c r="N2" s="320" t="s">
        <v>79</v>
      </c>
      <c r="O2" s="321"/>
      <c r="P2" s="321"/>
      <c r="Q2" s="321"/>
      <c r="R2" s="322"/>
      <c r="S2" s="321" t="s">
        <v>80</v>
      </c>
      <c r="T2" s="321"/>
      <c r="U2" s="321"/>
      <c r="V2" s="321"/>
      <c r="W2" s="321"/>
      <c r="X2" s="320" t="s">
        <v>81</v>
      </c>
      <c r="Y2" s="321"/>
      <c r="Z2" s="321"/>
      <c r="AA2" s="321"/>
      <c r="AB2" s="322"/>
      <c r="AC2" s="321" t="s">
        <v>83</v>
      </c>
      <c r="AD2" s="321"/>
      <c r="AE2" s="321"/>
      <c r="AF2" s="321"/>
      <c r="AG2" s="321"/>
      <c r="AH2" s="340" t="s">
        <v>60</v>
      </c>
      <c r="AI2" s="324"/>
      <c r="AJ2" s="324"/>
      <c r="AK2" s="324"/>
      <c r="AL2" s="324"/>
      <c r="AM2" s="325"/>
    </row>
    <row r="3" spans="1:39" ht="43.8" thickBot="1" x14ac:dyDescent="0.35">
      <c r="A3" s="58"/>
      <c r="B3" s="20" t="s">
        <v>1</v>
      </c>
      <c r="C3" s="120" t="s">
        <v>2</v>
      </c>
      <c r="D3" s="58" t="s">
        <v>15</v>
      </c>
      <c r="E3" s="21" t="s">
        <v>84</v>
      </c>
      <c r="F3" s="21" t="s">
        <v>85</v>
      </c>
      <c r="G3" s="21" t="s">
        <v>86</v>
      </c>
      <c r="H3" s="22" t="s">
        <v>96</v>
      </c>
      <c r="I3" s="58" t="s">
        <v>15</v>
      </c>
      <c r="J3" s="21" t="s">
        <v>84</v>
      </c>
      <c r="K3" s="21" t="s">
        <v>85</v>
      </c>
      <c r="L3" s="21" t="s">
        <v>86</v>
      </c>
      <c r="M3" s="22" t="s">
        <v>96</v>
      </c>
      <c r="N3" s="58" t="s">
        <v>16</v>
      </c>
      <c r="O3" s="21" t="s">
        <v>84</v>
      </c>
      <c r="P3" s="21" t="s">
        <v>85</v>
      </c>
      <c r="Q3" s="21" t="s">
        <v>86</v>
      </c>
      <c r="R3" s="22" t="s">
        <v>96</v>
      </c>
      <c r="S3" s="124" t="s">
        <v>57</v>
      </c>
      <c r="T3" s="21" t="s">
        <v>84</v>
      </c>
      <c r="U3" s="21" t="s">
        <v>85</v>
      </c>
      <c r="V3" s="21" t="s">
        <v>86</v>
      </c>
      <c r="W3" s="134" t="s">
        <v>96</v>
      </c>
      <c r="X3" s="58" t="s">
        <v>15</v>
      </c>
      <c r="Y3" s="21" t="s">
        <v>84</v>
      </c>
      <c r="Z3" s="21" t="s">
        <v>85</v>
      </c>
      <c r="AA3" s="21" t="s">
        <v>86</v>
      </c>
      <c r="AB3" s="22" t="s">
        <v>96</v>
      </c>
      <c r="AC3" s="124" t="s">
        <v>15</v>
      </c>
      <c r="AD3" s="21" t="s">
        <v>84</v>
      </c>
      <c r="AE3" s="21" t="s">
        <v>85</v>
      </c>
      <c r="AF3" s="21" t="s">
        <v>86</v>
      </c>
      <c r="AG3" s="134" t="s">
        <v>96</v>
      </c>
      <c r="AH3" s="58" t="s">
        <v>16</v>
      </c>
      <c r="AI3" s="21" t="s">
        <v>84</v>
      </c>
      <c r="AJ3" s="21" t="s">
        <v>85</v>
      </c>
      <c r="AK3" s="21" t="s">
        <v>86</v>
      </c>
      <c r="AL3" s="21" t="s">
        <v>96</v>
      </c>
      <c r="AM3" s="22" t="s">
        <v>58</v>
      </c>
    </row>
    <row r="4" spans="1:39" ht="15" customHeight="1" x14ac:dyDescent="0.3">
      <c r="A4" s="59" t="s">
        <v>6</v>
      </c>
      <c r="B4" s="60"/>
      <c r="C4" s="154"/>
      <c r="D4" s="91" t="s">
        <v>87</v>
      </c>
      <c r="E4" s="24" t="s">
        <v>87</v>
      </c>
      <c r="F4" s="24"/>
      <c r="G4" s="121"/>
      <c r="H4" s="25"/>
      <c r="I4" s="125"/>
      <c r="J4" s="24"/>
      <c r="K4" s="24"/>
      <c r="L4" s="157"/>
      <c r="M4" s="157"/>
      <c r="N4" s="161"/>
      <c r="O4" s="61"/>
      <c r="P4" s="61"/>
      <c r="Q4" s="157"/>
      <c r="R4" s="162"/>
      <c r="S4" s="158"/>
      <c r="T4" s="61"/>
      <c r="U4" s="61"/>
      <c r="V4" s="157"/>
      <c r="W4" s="157"/>
      <c r="X4" s="161"/>
      <c r="Y4" s="33"/>
      <c r="Z4" s="33"/>
      <c r="AA4" s="33"/>
      <c r="AB4" s="46"/>
      <c r="AC4" s="125"/>
      <c r="AD4" s="24"/>
      <c r="AE4" s="24"/>
      <c r="AF4" s="121"/>
      <c r="AG4" s="121"/>
      <c r="AH4" s="91"/>
      <c r="AI4" s="24"/>
      <c r="AJ4" s="24"/>
      <c r="AK4" s="24"/>
      <c r="AL4" s="24"/>
      <c r="AM4" s="25"/>
    </row>
    <row r="5" spans="1:39" ht="28.8" x14ac:dyDescent="0.3">
      <c r="A5" s="26" t="s">
        <v>27</v>
      </c>
      <c r="B5" s="27"/>
      <c r="C5" s="63" t="s">
        <v>87</v>
      </c>
      <c r="D5" s="129" t="s">
        <v>87</v>
      </c>
      <c r="E5" s="28" t="s">
        <v>87</v>
      </c>
      <c r="F5" s="28" t="s">
        <v>87</v>
      </c>
      <c r="G5" s="135"/>
      <c r="H5" s="130" t="s">
        <v>87</v>
      </c>
      <c r="I5" s="126" t="s">
        <v>87</v>
      </c>
      <c r="J5" s="28" t="s">
        <v>87</v>
      </c>
      <c r="K5" s="28" t="s">
        <v>87</v>
      </c>
      <c r="L5" s="135"/>
      <c r="M5" s="135" t="s">
        <v>87</v>
      </c>
      <c r="N5" s="129" t="s">
        <v>87</v>
      </c>
      <c r="O5" s="28" t="s">
        <v>87</v>
      </c>
      <c r="P5" s="28" t="s">
        <v>87</v>
      </c>
      <c r="Q5" s="135"/>
      <c r="R5" s="130" t="s">
        <v>87</v>
      </c>
      <c r="S5" s="159" t="s">
        <v>87</v>
      </c>
      <c r="T5" s="31" t="s">
        <v>87</v>
      </c>
      <c r="U5" s="31" t="s">
        <v>87</v>
      </c>
      <c r="V5" s="163"/>
      <c r="W5" s="163" t="s">
        <v>87</v>
      </c>
      <c r="X5" s="34" t="s">
        <v>87</v>
      </c>
      <c r="Y5" s="63" t="s">
        <v>87</v>
      </c>
      <c r="Z5" s="63" t="s">
        <v>87</v>
      </c>
      <c r="AA5" s="63"/>
      <c r="AB5" s="164" t="s">
        <v>87</v>
      </c>
      <c r="AC5" s="159" t="s">
        <v>92</v>
      </c>
      <c r="AD5" s="31" t="s">
        <v>87</v>
      </c>
      <c r="AE5" s="31" t="s">
        <v>87</v>
      </c>
      <c r="AF5" s="163"/>
      <c r="AG5" s="163" t="s">
        <v>87</v>
      </c>
      <c r="AH5" s="168" t="s">
        <v>87</v>
      </c>
      <c r="AI5" s="31" t="s">
        <v>87</v>
      </c>
      <c r="AJ5" s="31" t="s">
        <v>87</v>
      </c>
      <c r="AK5" s="31"/>
      <c r="AL5" s="31" t="s">
        <v>87</v>
      </c>
      <c r="AM5" s="64" t="s">
        <v>87</v>
      </c>
    </row>
    <row r="6" spans="1:39" ht="35.25" customHeight="1" x14ac:dyDescent="0.3">
      <c r="A6" s="26" t="s">
        <v>52</v>
      </c>
      <c r="B6" s="27"/>
      <c r="C6" s="63"/>
      <c r="D6" s="129" t="s">
        <v>87</v>
      </c>
      <c r="E6" s="28" t="s">
        <v>87</v>
      </c>
      <c r="F6" s="28" t="s">
        <v>87</v>
      </c>
      <c r="G6" s="135"/>
      <c r="H6" s="130" t="s">
        <v>87</v>
      </c>
      <c r="I6" s="126" t="s">
        <v>87</v>
      </c>
      <c r="J6" s="28" t="s">
        <v>87</v>
      </c>
      <c r="K6" s="28" t="s">
        <v>87</v>
      </c>
      <c r="L6" s="135"/>
      <c r="M6" s="135" t="s">
        <v>87</v>
      </c>
      <c r="N6" s="129" t="s">
        <v>87</v>
      </c>
      <c r="O6" s="28" t="s">
        <v>87</v>
      </c>
      <c r="P6" s="28" t="s">
        <v>87</v>
      </c>
      <c r="Q6" s="135"/>
      <c r="R6" s="130" t="s">
        <v>87</v>
      </c>
      <c r="S6" s="159" t="s">
        <v>87</v>
      </c>
      <c r="T6" s="31" t="s">
        <v>87</v>
      </c>
      <c r="U6" s="31" t="s">
        <v>87</v>
      </c>
      <c r="V6" s="163"/>
      <c r="W6" s="163" t="s">
        <v>87</v>
      </c>
      <c r="X6" s="34" t="s">
        <v>87</v>
      </c>
      <c r="Y6" s="63"/>
      <c r="Z6" s="63"/>
      <c r="AA6" s="63"/>
      <c r="AB6" s="164"/>
      <c r="AC6" s="145" t="s">
        <v>87</v>
      </c>
      <c r="AD6" s="31" t="s">
        <v>87</v>
      </c>
      <c r="AE6" s="31" t="s">
        <v>87</v>
      </c>
      <c r="AF6" s="163"/>
      <c r="AG6" s="163" t="s">
        <v>87</v>
      </c>
      <c r="AH6" s="147" t="s">
        <v>87</v>
      </c>
      <c r="AI6" s="31" t="s">
        <v>87</v>
      </c>
      <c r="AJ6" s="31" t="s">
        <v>87</v>
      </c>
      <c r="AK6" s="31"/>
      <c r="AL6" s="31" t="s">
        <v>87</v>
      </c>
      <c r="AM6" s="64" t="s">
        <v>87</v>
      </c>
    </row>
    <row r="7" spans="1:39" ht="43.2" x14ac:dyDescent="0.3">
      <c r="A7" s="26" t="s">
        <v>28</v>
      </c>
      <c r="B7" s="27"/>
      <c r="C7" s="63"/>
      <c r="D7" s="129" t="s">
        <v>87</v>
      </c>
      <c r="E7" s="28" t="s">
        <v>87</v>
      </c>
      <c r="F7" s="28" t="s">
        <v>87</v>
      </c>
      <c r="G7" s="135"/>
      <c r="H7" s="130" t="s">
        <v>87</v>
      </c>
      <c r="I7" s="126" t="s">
        <v>87</v>
      </c>
      <c r="J7" s="28" t="s">
        <v>87</v>
      </c>
      <c r="K7" s="28" t="s">
        <v>87</v>
      </c>
      <c r="L7" s="135"/>
      <c r="M7" s="135" t="s">
        <v>87</v>
      </c>
      <c r="N7" s="129" t="s">
        <v>87</v>
      </c>
      <c r="O7" s="28" t="s">
        <v>87</v>
      </c>
      <c r="P7" s="28" t="s">
        <v>87</v>
      </c>
      <c r="Q7" s="135"/>
      <c r="R7" s="130" t="s">
        <v>87</v>
      </c>
      <c r="S7" s="159" t="s">
        <v>87</v>
      </c>
      <c r="T7" s="31" t="s">
        <v>87</v>
      </c>
      <c r="U7" s="31" t="s">
        <v>87</v>
      </c>
      <c r="V7" s="163"/>
      <c r="W7" s="163" t="s">
        <v>87</v>
      </c>
      <c r="X7" s="34"/>
      <c r="Y7" s="27"/>
      <c r="Z7" s="27"/>
      <c r="AA7" s="63"/>
      <c r="AB7" s="164"/>
      <c r="AC7" s="159" t="s">
        <v>92</v>
      </c>
      <c r="AD7" s="31" t="s">
        <v>87</v>
      </c>
      <c r="AE7" s="31" t="s">
        <v>87</v>
      </c>
      <c r="AF7" s="163"/>
      <c r="AG7" s="163" t="s">
        <v>87</v>
      </c>
      <c r="AH7" s="168" t="s">
        <v>87</v>
      </c>
      <c r="AI7" s="31" t="s">
        <v>87</v>
      </c>
      <c r="AJ7" s="31" t="s">
        <v>87</v>
      </c>
      <c r="AK7" s="31"/>
      <c r="AL7" s="31" t="s">
        <v>87</v>
      </c>
      <c r="AM7" s="64" t="s">
        <v>87</v>
      </c>
    </row>
    <row r="8" spans="1:39" x14ac:dyDescent="0.3">
      <c r="A8" s="26"/>
      <c r="B8" s="27"/>
      <c r="C8" s="63"/>
      <c r="D8" s="129"/>
      <c r="E8" s="28"/>
      <c r="F8" s="28"/>
      <c r="G8" s="135"/>
      <c r="H8" s="130" t="s">
        <v>87</v>
      </c>
      <c r="I8" s="126"/>
      <c r="J8" s="28"/>
      <c r="K8" s="28"/>
      <c r="L8" s="135"/>
      <c r="M8" s="135"/>
      <c r="N8" s="129"/>
      <c r="O8" s="28"/>
      <c r="P8" s="28"/>
      <c r="Q8" s="135"/>
      <c r="R8" s="130"/>
      <c r="S8" s="159" t="s">
        <v>87</v>
      </c>
      <c r="T8" s="31" t="s">
        <v>87</v>
      </c>
      <c r="U8" s="31" t="s">
        <v>87</v>
      </c>
      <c r="V8" s="163"/>
      <c r="W8" s="163" t="s">
        <v>87</v>
      </c>
      <c r="X8" s="34"/>
      <c r="Y8" s="27"/>
      <c r="Z8" s="27"/>
      <c r="AA8" s="63"/>
      <c r="AB8" s="164"/>
      <c r="AC8" s="159" t="s">
        <v>92</v>
      </c>
      <c r="AD8" s="31" t="s">
        <v>87</v>
      </c>
      <c r="AE8" s="31" t="s">
        <v>87</v>
      </c>
      <c r="AF8" s="163"/>
      <c r="AG8" s="163" t="s">
        <v>87</v>
      </c>
      <c r="AH8" s="168" t="s">
        <v>87</v>
      </c>
      <c r="AI8" s="31" t="s">
        <v>87</v>
      </c>
      <c r="AJ8" s="31" t="s">
        <v>87</v>
      </c>
      <c r="AK8" s="31"/>
      <c r="AL8" s="31" t="s">
        <v>87</v>
      </c>
      <c r="AM8" s="64" t="s">
        <v>87</v>
      </c>
    </row>
    <row r="9" spans="1:39" x14ac:dyDescent="0.3">
      <c r="A9" s="65" t="s">
        <v>3</v>
      </c>
      <c r="B9" s="27"/>
      <c r="C9" s="63"/>
      <c r="D9" s="129"/>
      <c r="E9" s="28"/>
      <c r="F9" s="28"/>
      <c r="G9" s="135"/>
      <c r="H9" s="130"/>
      <c r="I9" s="126"/>
      <c r="J9" s="28"/>
      <c r="K9" s="28"/>
      <c r="L9" s="135"/>
      <c r="M9" s="135"/>
      <c r="N9" s="129"/>
      <c r="O9" s="28"/>
      <c r="P9" s="28"/>
      <c r="Q9" s="135"/>
      <c r="R9" s="130"/>
      <c r="S9" s="159" t="s">
        <v>87</v>
      </c>
      <c r="T9" s="31" t="s">
        <v>87</v>
      </c>
      <c r="U9" s="31" t="s">
        <v>87</v>
      </c>
      <c r="V9" s="163"/>
      <c r="W9" s="163" t="s">
        <v>87</v>
      </c>
      <c r="X9" s="34"/>
      <c r="Y9" s="27"/>
      <c r="Z9" s="27"/>
      <c r="AA9" s="63"/>
      <c r="AB9" s="164"/>
      <c r="AC9" s="159" t="s">
        <v>92</v>
      </c>
      <c r="AD9" s="31" t="s">
        <v>87</v>
      </c>
      <c r="AE9" s="31" t="s">
        <v>87</v>
      </c>
      <c r="AF9" s="163"/>
      <c r="AG9" s="163" t="s">
        <v>87</v>
      </c>
      <c r="AH9" s="168" t="s">
        <v>87</v>
      </c>
      <c r="AI9" s="31" t="s">
        <v>87</v>
      </c>
      <c r="AJ9" s="31" t="s">
        <v>87</v>
      </c>
      <c r="AK9" s="31"/>
      <c r="AL9" s="31" t="s">
        <v>87</v>
      </c>
      <c r="AM9" s="64" t="s">
        <v>87</v>
      </c>
    </row>
    <row r="10" spans="1:39" ht="28.8" x14ac:dyDescent="0.3">
      <c r="A10" s="26" t="s">
        <v>29</v>
      </c>
      <c r="B10" s="27"/>
      <c r="C10" s="63"/>
      <c r="D10" s="129"/>
      <c r="E10" s="28"/>
      <c r="F10" s="28"/>
      <c r="G10" s="135"/>
      <c r="H10" s="130"/>
      <c r="I10" s="126"/>
      <c r="J10" s="28"/>
      <c r="K10" s="28"/>
      <c r="L10" s="135"/>
      <c r="M10" s="135"/>
      <c r="N10" s="129"/>
      <c r="O10" s="28"/>
      <c r="P10" s="28"/>
      <c r="Q10" s="135"/>
      <c r="R10" s="130"/>
      <c r="S10" s="159" t="s">
        <v>87</v>
      </c>
      <c r="T10" s="31" t="s">
        <v>87</v>
      </c>
      <c r="U10" s="31" t="s">
        <v>87</v>
      </c>
      <c r="V10" s="163"/>
      <c r="W10" s="163" t="s">
        <v>87</v>
      </c>
      <c r="X10" s="34"/>
      <c r="Y10" s="27"/>
      <c r="Z10" s="27"/>
      <c r="AA10" s="63"/>
      <c r="AB10" s="164"/>
      <c r="AC10" s="159" t="s">
        <v>92</v>
      </c>
      <c r="AD10" s="31" t="s">
        <v>87</v>
      </c>
      <c r="AE10" s="31" t="s">
        <v>87</v>
      </c>
      <c r="AF10" s="163"/>
      <c r="AG10" s="163" t="s">
        <v>87</v>
      </c>
      <c r="AH10" s="168" t="s">
        <v>87</v>
      </c>
      <c r="AI10" s="31" t="s">
        <v>87</v>
      </c>
      <c r="AJ10" s="31" t="s">
        <v>87</v>
      </c>
      <c r="AK10" s="31"/>
      <c r="AL10" s="31" t="s">
        <v>87</v>
      </c>
      <c r="AM10" s="64" t="s">
        <v>87</v>
      </c>
    </row>
    <row r="11" spans="1:39" ht="28.8" x14ac:dyDescent="0.3">
      <c r="A11" s="26" t="s">
        <v>30</v>
      </c>
      <c r="B11" s="27"/>
      <c r="C11" s="63"/>
      <c r="D11" s="129"/>
      <c r="E11" s="28"/>
      <c r="F11" s="28"/>
      <c r="G11" s="135"/>
      <c r="H11" s="130"/>
      <c r="I11" s="126"/>
      <c r="J11" s="28"/>
      <c r="K11" s="28"/>
      <c r="L11" s="135"/>
      <c r="M11" s="135"/>
      <c r="N11" s="129"/>
      <c r="O11" s="28"/>
      <c r="P11" s="28"/>
      <c r="Q11" s="135"/>
      <c r="R11" s="130"/>
      <c r="S11" s="159" t="s">
        <v>87</v>
      </c>
      <c r="T11" s="31" t="s">
        <v>87</v>
      </c>
      <c r="U11" s="31" t="s">
        <v>87</v>
      </c>
      <c r="V11" s="163"/>
      <c r="W11" s="163" t="s">
        <v>87</v>
      </c>
      <c r="X11" s="34"/>
      <c r="Y11" s="27"/>
      <c r="Z11" s="27"/>
      <c r="AA11" s="63"/>
      <c r="AB11" s="164"/>
      <c r="AC11" s="159" t="s">
        <v>92</v>
      </c>
      <c r="AD11" s="31" t="s">
        <v>87</v>
      </c>
      <c r="AE11" s="31" t="s">
        <v>87</v>
      </c>
      <c r="AF11" s="163"/>
      <c r="AG11" s="163" t="s">
        <v>87</v>
      </c>
      <c r="AH11" s="168" t="s">
        <v>87</v>
      </c>
      <c r="AI11" s="31" t="s">
        <v>87</v>
      </c>
      <c r="AJ11" s="31" t="s">
        <v>87</v>
      </c>
      <c r="AK11" s="31"/>
      <c r="AL11" s="31" t="s">
        <v>87</v>
      </c>
      <c r="AM11" s="64" t="s">
        <v>87</v>
      </c>
    </row>
    <row r="12" spans="1:39" ht="28.8" x14ac:dyDescent="0.3">
      <c r="A12" s="26" t="s">
        <v>31</v>
      </c>
      <c r="B12" s="27"/>
      <c r="C12" s="63"/>
      <c r="D12" s="129" t="s">
        <v>87</v>
      </c>
      <c r="E12" s="28"/>
      <c r="F12" s="28"/>
      <c r="G12" s="135"/>
      <c r="H12" s="130"/>
      <c r="I12" s="155" t="s">
        <v>87</v>
      </c>
      <c r="J12" s="62" t="s">
        <v>87</v>
      </c>
      <c r="K12" s="28" t="s">
        <v>87</v>
      </c>
      <c r="L12" s="135"/>
      <c r="M12" s="135" t="s">
        <v>87</v>
      </c>
      <c r="N12" s="129" t="s">
        <v>87</v>
      </c>
      <c r="O12" s="28" t="s">
        <v>87</v>
      </c>
      <c r="P12" s="28" t="s">
        <v>87</v>
      </c>
      <c r="Q12" s="135"/>
      <c r="R12" s="130" t="s">
        <v>87</v>
      </c>
      <c r="S12" s="159" t="s">
        <v>87</v>
      </c>
      <c r="T12" s="31" t="s">
        <v>87</v>
      </c>
      <c r="U12" s="31" t="s">
        <v>87</v>
      </c>
      <c r="V12" s="163"/>
      <c r="W12" s="163" t="s">
        <v>87</v>
      </c>
      <c r="X12" s="34" t="s">
        <v>87</v>
      </c>
      <c r="Y12" s="27"/>
      <c r="Z12" s="27"/>
      <c r="AA12" s="63"/>
      <c r="AB12" s="164"/>
      <c r="AC12" s="159" t="s">
        <v>92</v>
      </c>
      <c r="AD12" s="31" t="s">
        <v>87</v>
      </c>
      <c r="AE12" s="31" t="s">
        <v>87</v>
      </c>
      <c r="AF12" s="163"/>
      <c r="AG12" s="163" t="s">
        <v>87</v>
      </c>
      <c r="AH12" s="168" t="s">
        <v>87</v>
      </c>
      <c r="AI12" s="31" t="s">
        <v>87</v>
      </c>
      <c r="AJ12" s="31" t="s">
        <v>87</v>
      </c>
      <c r="AK12" s="31"/>
      <c r="AL12" s="31" t="s">
        <v>87</v>
      </c>
      <c r="AM12" s="64" t="s">
        <v>87</v>
      </c>
    </row>
    <row r="13" spans="1:39" x14ac:dyDescent="0.3">
      <c r="A13" s="26"/>
      <c r="B13" s="27"/>
      <c r="C13" s="63"/>
      <c r="D13" s="156" t="s">
        <v>87</v>
      </c>
      <c r="E13" s="62" t="s">
        <v>87</v>
      </c>
      <c r="F13" s="28" t="s">
        <v>87</v>
      </c>
      <c r="G13" s="135"/>
      <c r="H13" s="130" t="s">
        <v>87</v>
      </c>
      <c r="I13" s="126"/>
      <c r="J13" s="28"/>
      <c r="K13" s="28"/>
      <c r="L13" s="135"/>
      <c r="M13" s="135"/>
      <c r="N13" s="129"/>
      <c r="O13" s="28"/>
      <c r="P13" s="28"/>
      <c r="Q13" s="135"/>
      <c r="R13" s="130"/>
      <c r="S13" s="159" t="s">
        <v>87</v>
      </c>
      <c r="T13" s="31" t="s">
        <v>87</v>
      </c>
      <c r="U13" s="31" t="s">
        <v>87</v>
      </c>
      <c r="V13" s="163"/>
      <c r="W13" s="163" t="s">
        <v>87</v>
      </c>
      <c r="X13" s="34"/>
      <c r="Y13" s="27"/>
      <c r="Z13" s="27"/>
      <c r="AA13" s="63"/>
      <c r="AB13" s="164"/>
      <c r="AC13" s="159" t="s">
        <v>92</v>
      </c>
      <c r="AD13" s="31" t="s">
        <v>87</v>
      </c>
      <c r="AE13" s="31" t="s">
        <v>87</v>
      </c>
      <c r="AF13" s="163"/>
      <c r="AG13" s="163" t="s">
        <v>87</v>
      </c>
      <c r="AH13" s="168" t="s">
        <v>87</v>
      </c>
      <c r="AI13" s="31" t="s">
        <v>87</v>
      </c>
      <c r="AJ13" s="31" t="s">
        <v>87</v>
      </c>
      <c r="AK13" s="31"/>
      <c r="AL13" s="31" t="s">
        <v>87</v>
      </c>
      <c r="AM13" s="64" t="s">
        <v>87</v>
      </c>
    </row>
    <row r="14" spans="1:39" x14ac:dyDescent="0.3">
      <c r="A14" s="65" t="s">
        <v>0</v>
      </c>
      <c r="B14" s="27"/>
      <c r="C14" s="63"/>
      <c r="D14" s="129" t="s">
        <v>87</v>
      </c>
      <c r="E14" s="28"/>
      <c r="F14" s="28"/>
      <c r="G14" s="135"/>
      <c r="H14" s="130"/>
      <c r="I14" s="126"/>
      <c r="J14" s="28"/>
      <c r="K14" s="28"/>
      <c r="L14" s="135"/>
      <c r="M14" s="135"/>
      <c r="N14" s="129"/>
      <c r="O14" s="28"/>
      <c r="P14" s="28"/>
      <c r="Q14" s="135"/>
      <c r="R14" s="130"/>
      <c r="S14" s="159" t="s">
        <v>87</v>
      </c>
      <c r="T14" s="31" t="s">
        <v>87</v>
      </c>
      <c r="U14" s="31" t="s">
        <v>87</v>
      </c>
      <c r="V14" s="163"/>
      <c r="W14" s="163" t="s">
        <v>87</v>
      </c>
      <c r="X14" s="34"/>
      <c r="Y14" s="27"/>
      <c r="Z14" s="27"/>
      <c r="AA14" s="63"/>
      <c r="AB14" s="164"/>
      <c r="AC14" s="159" t="s">
        <v>92</v>
      </c>
      <c r="AD14" s="31" t="s">
        <v>87</v>
      </c>
      <c r="AE14" s="31" t="s">
        <v>87</v>
      </c>
      <c r="AF14" s="163"/>
      <c r="AG14" s="163" t="s">
        <v>87</v>
      </c>
      <c r="AH14" s="168" t="s">
        <v>87</v>
      </c>
      <c r="AI14" s="31" t="s">
        <v>87</v>
      </c>
      <c r="AJ14" s="31" t="s">
        <v>87</v>
      </c>
      <c r="AK14" s="31"/>
      <c r="AL14" s="31" t="s">
        <v>87</v>
      </c>
      <c r="AM14" s="64" t="s">
        <v>87</v>
      </c>
    </row>
    <row r="15" spans="1:39" x14ac:dyDescent="0.3">
      <c r="A15" s="26" t="s">
        <v>19</v>
      </c>
      <c r="B15" s="27"/>
      <c r="C15" s="63"/>
      <c r="D15" s="129"/>
      <c r="E15" s="28"/>
      <c r="F15" s="28"/>
      <c r="G15" s="135"/>
      <c r="H15" s="130" t="s">
        <v>87</v>
      </c>
      <c r="I15" s="126"/>
      <c r="J15" s="28"/>
      <c r="K15" s="28"/>
      <c r="L15" s="135"/>
      <c r="M15" s="135"/>
      <c r="N15" s="129"/>
      <c r="O15" s="28"/>
      <c r="P15" s="28"/>
      <c r="Q15" s="135"/>
      <c r="R15" s="130"/>
      <c r="S15" s="159" t="s">
        <v>87</v>
      </c>
      <c r="T15" s="31" t="s">
        <v>87</v>
      </c>
      <c r="U15" s="31" t="s">
        <v>87</v>
      </c>
      <c r="V15" s="163"/>
      <c r="W15" s="163" t="s">
        <v>87</v>
      </c>
      <c r="X15" s="34"/>
      <c r="Y15" s="27"/>
      <c r="Z15" s="27"/>
      <c r="AA15" s="63"/>
      <c r="AB15" s="164"/>
      <c r="AC15" s="159" t="s">
        <v>92</v>
      </c>
      <c r="AD15" s="31" t="s">
        <v>87</v>
      </c>
      <c r="AE15" s="31" t="s">
        <v>87</v>
      </c>
      <c r="AF15" s="163"/>
      <c r="AG15" s="163" t="s">
        <v>87</v>
      </c>
      <c r="AH15" s="168" t="s">
        <v>87</v>
      </c>
      <c r="AI15" s="31" t="s">
        <v>87</v>
      </c>
      <c r="AJ15" s="31" t="s">
        <v>87</v>
      </c>
      <c r="AK15" s="31"/>
      <c r="AL15" s="31" t="s">
        <v>87</v>
      </c>
      <c r="AM15" s="64" t="s">
        <v>87</v>
      </c>
    </row>
    <row r="16" spans="1:39" ht="28.8" x14ac:dyDescent="0.3">
      <c r="A16" s="26" t="s">
        <v>26</v>
      </c>
      <c r="B16" s="27"/>
      <c r="C16" s="63"/>
      <c r="D16" s="156" t="s">
        <v>87</v>
      </c>
      <c r="E16" s="62" t="s">
        <v>87</v>
      </c>
      <c r="F16" s="28" t="s">
        <v>87</v>
      </c>
      <c r="G16" s="135"/>
      <c r="H16" s="130" t="s">
        <v>87</v>
      </c>
      <c r="I16" s="126"/>
      <c r="J16" s="28"/>
      <c r="K16" s="28"/>
      <c r="L16" s="135"/>
      <c r="M16" s="135"/>
      <c r="N16" s="129"/>
      <c r="O16" s="28"/>
      <c r="P16" s="28"/>
      <c r="Q16" s="135"/>
      <c r="R16" s="130"/>
      <c r="S16" s="159" t="s">
        <v>87</v>
      </c>
      <c r="T16" s="31" t="s">
        <v>87</v>
      </c>
      <c r="U16" s="31" t="s">
        <v>87</v>
      </c>
      <c r="V16" s="163"/>
      <c r="W16" s="163" t="s">
        <v>87</v>
      </c>
      <c r="X16" s="34"/>
      <c r="Y16" s="27"/>
      <c r="Z16" s="27"/>
      <c r="AA16" s="63"/>
      <c r="AB16" s="164"/>
      <c r="AC16" s="159" t="s">
        <v>92</v>
      </c>
      <c r="AD16" s="31" t="s">
        <v>87</v>
      </c>
      <c r="AE16" s="31" t="s">
        <v>87</v>
      </c>
      <c r="AF16" s="163"/>
      <c r="AG16" s="163" t="s">
        <v>87</v>
      </c>
      <c r="AH16" s="168" t="s">
        <v>87</v>
      </c>
      <c r="AI16" s="31" t="s">
        <v>87</v>
      </c>
      <c r="AJ16" s="31" t="s">
        <v>87</v>
      </c>
      <c r="AK16" s="31"/>
      <c r="AL16" s="31" t="s">
        <v>87</v>
      </c>
      <c r="AM16" s="64" t="s">
        <v>87</v>
      </c>
    </row>
    <row r="17" spans="1:39" x14ac:dyDescent="0.3">
      <c r="A17" s="26"/>
      <c r="B17" s="27"/>
      <c r="C17" s="63"/>
      <c r="D17" s="129"/>
      <c r="E17" s="28"/>
      <c r="F17" s="28"/>
      <c r="G17" s="135"/>
      <c r="H17" s="130"/>
      <c r="I17" s="126"/>
      <c r="J17" s="28"/>
      <c r="K17" s="28"/>
      <c r="L17" s="135"/>
      <c r="M17" s="135"/>
      <c r="N17" s="129"/>
      <c r="O17" s="28"/>
      <c r="P17" s="28"/>
      <c r="Q17" s="135"/>
      <c r="R17" s="130"/>
      <c r="S17" s="159" t="s">
        <v>87</v>
      </c>
      <c r="T17" s="31" t="s">
        <v>87</v>
      </c>
      <c r="U17" s="31" t="s">
        <v>87</v>
      </c>
      <c r="V17" s="163"/>
      <c r="W17" s="163" t="s">
        <v>87</v>
      </c>
      <c r="X17" s="34"/>
      <c r="Y17" s="27"/>
      <c r="Z17" s="27"/>
      <c r="AA17" s="63"/>
      <c r="AB17" s="164"/>
      <c r="AC17" s="159" t="s">
        <v>92</v>
      </c>
      <c r="AD17" s="31" t="s">
        <v>87</v>
      </c>
      <c r="AE17" s="31" t="s">
        <v>87</v>
      </c>
      <c r="AF17" s="163"/>
      <c r="AG17" s="163" t="s">
        <v>87</v>
      </c>
      <c r="AH17" s="168" t="s">
        <v>87</v>
      </c>
      <c r="AI17" s="31" t="s">
        <v>87</v>
      </c>
      <c r="AJ17" s="31" t="s">
        <v>87</v>
      </c>
      <c r="AK17" s="31"/>
      <c r="AL17" s="31" t="s">
        <v>87</v>
      </c>
      <c r="AM17" s="64" t="s">
        <v>87</v>
      </c>
    </row>
    <row r="18" spans="1:39" x14ac:dyDescent="0.3">
      <c r="A18" s="65" t="s">
        <v>18</v>
      </c>
      <c r="B18" s="27"/>
      <c r="C18" s="63"/>
      <c r="D18" s="129"/>
      <c r="E18" s="28"/>
      <c r="F18" s="28"/>
      <c r="G18" s="135"/>
      <c r="H18" s="130"/>
      <c r="I18" s="126"/>
      <c r="J18" s="28"/>
      <c r="K18" s="28"/>
      <c r="L18" s="135"/>
      <c r="M18" s="135"/>
      <c r="N18" s="129"/>
      <c r="O18" s="28"/>
      <c r="P18" s="28"/>
      <c r="Q18" s="135"/>
      <c r="R18" s="130"/>
      <c r="S18" s="159" t="s">
        <v>87</v>
      </c>
      <c r="T18" s="31" t="s">
        <v>87</v>
      </c>
      <c r="U18" s="31" t="s">
        <v>87</v>
      </c>
      <c r="V18" s="163"/>
      <c r="W18" s="163" t="s">
        <v>87</v>
      </c>
      <c r="X18" s="34"/>
      <c r="Y18" s="27"/>
      <c r="Z18" s="27"/>
      <c r="AA18" s="63"/>
      <c r="AB18" s="164"/>
      <c r="AC18" s="159" t="s">
        <v>92</v>
      </c>
      <c r="AD18" s="31" t="s">
        <v>87</v>
      </c>
      <c r="AE18" s="31" t="s">
        <v>87</v>
      </c>
      <c r="AF18" s="163"/>
      <c r="AG18" s="163" t="s">
        <v>87</v>
      </c>
      <c r="AH18" s="168" t="s">
        <v>87</v>
      </c>
      <c r="AI18" s="31" t="s">
        <v>87</v>
      </c>
      <c r="AJ18" s="31" t="s">
        <v>87</v>
      </c>
      <c r="AK18" s="31"/>
      <c r="AL18" s="31" t="s">
        <v>87</v>
      </c>
      <c r="AM18" s="64" t="s">
        <v>87</v>
      </c>
    </row>
    <row r="19" spans="1:39" ht="28.8" x14ac:dyDescent="0.3">
      <c r="A19" s="26" t="s">
        <v>46</v>
      </c>
      <c r="B19" s="27"/>
      <c r="C19" s="63"/>
      <c r="D19" s="129"/>
      <c r="E19" s="28"/>
      <c r="F19" s="28"/>
      <c r="G19" s="135"/>
      <c r="H19" s="130"/>
      <c r="I19" s="126"/>
      <c r="J19" s="28"/>
      <c r="K19" s="28"/>
      <c r="L19" s="135"/>
      <c r="M19" s="135"/>
      <c r="N19" s="129"/>
      <c r="O19" s="28"/>
      <c r="P19" s="28"/>
      <c r="Q19" s="135"/>
      <c r="R19" s="130"/>
      <c r="S19" s="159" t="s">
        <v>87</v>
      </c>
      <c r="T19" s="31" t="s">
        <v>87</v>
      </c>
      <c r="U19" s="31" t="s">
        <v>87</v>
      </c>
      <c r="V19" s="163"/>
      <c r="W19" s="163" t="s">
        <v>87</v>
      </c>
      <c r="X19" s="34"/>
      <c r="Y19" s="27"/>
      <c r="Z19" s="27"/>
      <c r="AA19" s="63"/>
      <c r="AB19" s="164"/>
      <c r="AC19" s="159" t="s">
        <v>92</v>
      </c>
      <c r="AD19" s="31" t="s">
        <v>87</v>
      </c>
      <c r="AE19" s="31" t="s">
        <v>87</v>
      </c>
      <c r="AF19" s="163"/>
      <c r="AG19" s="163" t="s">
        <v>87</v>
      </c>
      <c r="AH19" s="168" t="s">
        <v>87</v>
      </c>
      <c r="AI19" s="31" t="s">
        <v>87</v>
      </c>
      <c r="AJ19" s="31" t="s">
        <v>87</v>
      </c>
      <c r="AK19" s="31"/>
      <c r="AL19" s="31" t="s">
        <v>87</v>
      </c>
      <c r="AM19" s="64" t="s">
        <v>87</v>
      </c>
    </row>
    <row r="20" spans="1:39" x14ac:dyDescent="0.3">
      <c r="A20" s="26" t="s">
        <v>25</v>
      </c>
      <c r="B20" s="27"/>
      <c r="C20" s="63"/>
      <c r="D20" s="129"/>
      <c r="E20" s="28"/>
      <c r="F20" s="28"/>
      <c r="G20" s="135"/>
      <c r="H20" s="130"/>
      <c r="I20" s="126"/>
      <c r="J20" s="28"/>
      <c r="K20" s="28"/>
      <c r="L20" s="135"/>
      <c r="M20" s="135"/>
      <c r="N20" s="129"/>
      <c r="O20" s="28"/>
      <c r="P20" s="28"/>
      <c r="Q20" s="135"/>
      <c r="R20" s="130"/>
      <c r="S20" s="159" t="s">
        <v>87</v>
      </c>
      <c r="T20" s="31" t="s">
        <v>87</v>
      </c>
      <c r="U20" s="31" t="s">
        <v>87</v>
      </c>
      <c r="V20" s="163"/>
      <c r="W20" s="163" t="s">
        <v>87</v>
      </c>
      <c r="X20" s="34"/>
      <c r="Y20" s="27"/>
      <c r="Z20" s="27"/>
      <c r="AA20" s="63"/>
      <c r="AB20" s="164"/>
      <c r="AC20" s="159" t="s">
        <v>92</v>
      </c>
      <c r="AD20" s="31" t="s">
        <v>87</v>
      </c>
      <c r="AE20" s="31" t="s">
        <v>87</v>
      </c>
      <c r="AF20" s="163"/>
      <c r="AG20" s="163" t="s">
        <v>87</v>
      </c>
      <c r="AH20" s="168" t="s">
        <v>87</v>
      </c>
      <c r="AI20" s="31" t="s">
        <v>87</v>
      </c>
      <c r="AJ20" s="31" t="s">
        <v>87</v>
      </c>
      <c r="AK20" s="31"/>
      <c r="AL20" s="31" t="s">
        <v>87</v>
      </c>
      <c r="AM20" s="64" t="s">
        <v>87</v>
      </c>
    </row>
    <row r="21" spans="1:39" x14ac:dyDescent="0.3">
      <c r="A21" s="26"/>
      <c r="B21" s="27"/>
      <c r="C21" s="63"/>
      <c r="D21" s="129"/>
      <c r="E21" s="28"/>
      <c r="F21" s="28"/>
      <c r="G21" s="135"/>
      <c r="H21" s="130"/>
      <c r="I21" s="126"/>
      <c r="J21" s="28"/>
      <c r="K21" s="28"/>
      <c r="L21" s="135"/>
      <c r="M21" s="135"/>
      <c r="N21" s="129"/>
      <c r="O21" s="28"/>
      <c r="P21" s="28"/>
      <c r="Q21" s="135"/>
      <c r="R21" s="130"/>
      <c r="S21" s="159" t="s">
        <v>87</v>
      </c>
      <c r="T21" s="31" t="s">
        <v>87</v>
      </c>
      <c r="U21" s="31" t="s">
        <v>87</v>
      </c>
      <c r="V21" s="163"/>
      <c r="W21" s="163" t="s">
        <v>87</v>
      </c>
      <c r="X21" s="34"/>
      <c r="Y21" s="27"/>
      <c r="Z21" s="27"/>
      <c r="AA21" s="63"/>
      <c r="AB21" s="164"/>
      <c r="AC21" s="159" t="s">
        <v>92</v>
      </c>
      <c r="AD21" s="31" t="s">
        <v>87</v>
      </c>
      <c r="AE21" s="31" t="s">
        <v>87</v>
      </c>
      <c r="AF21" s="163"/>
      <c r="AG21" s="163" t="s">
        <v>87</v>
      </c>
      <c r="AH21" s="168" t="s">
        <v>87</v>
      </c>
      <c r="AI21" s="31" t="s">
        <v>87</v>
      </c>
      <c r="AJ21" s="31" t="s">
        <v>87</v>
      </c>
      <c r="AK21" s="31"/>
      <c r="AL21" s="31" t="s">
        <v>87</v>
      </c>
      <c r="AM21" s="64" t="s">
        <v>87</v>
      </c>
    </row>
    <row r="22" spans="1:39" x14ac:dyDescent="0.3">
      <c r="A22" s="65" t="s">
        <v>37</v>
      </c>
      <c r="B22" s="27"/>
      <c r="C22" s="63"/>
      <c r="D22" s="129"/>
      <c r="E22" s="28"/>
      <c r="F22" s="28"/>
      <c r="G22" s="135"/>
      <c r="H22" s="130"/>
      <c r="I22" s="126"/>
      <c r="J22" s="28"/>
      <c r="K22" s="28"/>
      <c r="L22" s="135"/>
      <c r="M22" s="135"/>
      <c r="N22" s="129"/>
      <c r="O22" s="28"/>
      <c r="P22" s="28"/>
      <c r="Q22" s="135"/>
      <c r="R22" s="130"/>
      <c r="S22" s="159" t="s">
        <v>87</v>
      </c>
      <c r="T22" s="31" t="s">
        <v>87</v>
      </c>
      <c r="U22" s="31" t="s">
        <v>87</v>
      </c>
      <c r="V22" s="163"/>
      <c r="W22" s="163" t="s">
        <v>87</v>
      </c>
      <c r="X22" s="34"/>
      <c r="Y22" s="27"/>
      <c r="Z22" s="27"/>
      <c r="AA22" s="63"/>
      <c r="AB22" s="164"/>
      <c r="AC22" s="159" t="s">
        <v>92</v>
      </c>
      <c r="AD22" s="31" t="s">
        <v>87</v>
      </c>
      <c r="AE22" s="31" t="s">
        <v>87</v>
      </c>
      <c r="AF22" s="163"/>
      <c r="AG22" s="163" t="s">
        <v>87</v>
      </c>
      <c r="AH22" s="168" t="s">
        <v>87</v>
      </c>
      <c r="AI22" s="31" t="s">
        <v>87</v>
      </c>
      <c r="AJ22" s="31" t="s">
        <v>87</v>
      </c>
      <c r="AK22" s="31"/>
      <c r="AL22" s="31" t="s">
        <v>87</v>
      </c>
      <c r="AM22" s="64" t="s">
        <v>87</v>
      </c>
    </row>
    <row r="23" spans="1:39" ht="15" thickBot="1" x14ac:dyDescent="0.35">
      <c r="A23" s="66"/>
      <c r="B23" s="37"/>
      <c r="C23" s="122"/>
      <c r="D23" s="131"/>
      <c r="E23" s="38"/>
      <c r="F23" s="38"/>
      <c r="G23" s="136"/>
      <c r="H23" s="132"/>
      <c r="I23" s="127"/>
      <c r="J23" s="38"/>
      <c r="K23" s="38"/>
      <c r="L23" s="136"/>
      <c r="M23" s="136"/>
      <c r="N23" s="131"/>
      <c r="O23" s="38"/>
      <c r="P23" s="38"/>
      <c r="Q23" s="136"/>
      <c r="R23" s="132"/>
      <c r="S23" s="148" t="s">
        <v>87</v>
      </c>
      <c r="T23" s="39" t="s">
        <v>87</v>
      </c>
      <c r="U23" s="39" t="s">
        <v>87</v>
      </c>
      <c r="V23" s="198"/>
      <c r="W23" s="198" t="s">
        <v>87</v>
      </c>
      <c r="X23" s="36"/>
      <c r="Y23" s="37"/>
      <c r="Z23" s="37"/>
      <c r="AA23" s="122"/>
      <c r="AB23" s="165"/>
      <c r="AC23" s="199" t="s">
        <v>92</v>
      </c>
      <c r="AD23" s="39" t="s">
        <v>87</v>
      </c>
      <c r="AE23" s="39" t="s">
        <v>87</v>
      </c>
      <c r="AF23" s="198"/>
      <c r="AG23" s="198" t="s">
        <v>87</v>
      </c>
      <c r="AH23" s="148" t="s">
        <v>87</v>
      </c>
      <c r="AI23" s="39" t="s">
        <v>87</v>
      </c>
      <c r="AJ23" s="39" t="s">
        <v>87</v>
      </c>
      <c r="AK23" s="39"/>
      <c r="AL23" s="39" t="s">
        <v>87</v>
      </c>
      <c r="AM23" s="149" t="s">
        <v>87</v>
      </c>
    </row>
    <row r="24" spans="1:39" s="153" customFormat="1" ht="21" customHeight="1" thickTop="1" thickBot="1" x14ac:dyDescent="0.35">
      <c r="A24" s="70" t="s">
        <v>14</v>
      </c>
      <c r="B24" s="71"/>
      <c r="C24" s="71"/>
      <c r="D24" s="133">
        <f t="shared" ref="D24:R24" si="0">SUM(D5:D23)</f>
        <v>0</v>
      </c>
      <c r="E24" s="133">
        <f t="shared" si="0"/>
        <v>0</v>
      </c>
      <c r="F24" s="54">
        <f t="shared" si="0"/>
        <v>0</v>
      </c>
      <c r="G24" s="54">
        <f t="shared" si="0"/>
        <v>0</v>
      </c>
      <c r="H24" s="57">
        <f t="shared" si="0"/>
        <v>0</v>
      </c>
      <c r="I24" s="128">
        <f t="shared" si="0"/>
        <v>0</v>
      </c>
      <c r="J24" s="54">
        <f t="shared" si="0"/>
        <v>0</v>
      </c>
      <c r="K24" s="54">
        <f t="shared" si="0"/>
        <v>0</v>
      </c>
      <c r="L24" s="54">
        <f t="shared" si="0"/>
        <v>0</v>
      </c>
      <c r="M24" s="137">
        <f t="shared" si="0"/>
        <v>0</v>
      </c>
      <c r="N24" s="133">
        <f t="shared" si="0"/>
        <v>0</v>
      </c>
      <c r="O24" s="54">
        <f t="shared" si="0"/>
        <v>0</v>
      </c>
      <c r="P24" s="54">
        <f t="shared" si="0"/>
        <v>0</v>
      </c>
      <c r="Q24" s="54">
        <f t="shared" si="0"/>
        <v>0</v>
      </c>
      <c r="R24" s="57">
        <f t="shared" si="0"/>
        <v>0</v>
      </c>
      <c r="S24" s="160" t="e">
        <f t="shared" ref="S24" si="1">(N24-I24)/I24*100</f>
        <v>#DIV/0!</v>
      </c>
      <c r="T24" s="53" t="e">
        <f t="shared" ref="T24" si="2">(O24-J24)/J24*100</f>
        <v>#DIV/0!</v>
      </c>
      <c r="U24" s="53" t="e">
        <f t="shared" ref="U24:V24" si="3">(P24-K24)/K24*100</f>
        <v>#DIV/0!</v>
      </c>
      <c r="V24" s="53" t="e">
        <f t="shared" si="3"/>
        <v>#DIV/0!</v>
      </c>
      <c r="W24" s="123" t="e">
        <f>(R24-M24)/M24*100</f>
        <v>#DIV/0!</v>
      </c>
      <c r="X24" s="166">
        <f t="shared" ref="X24:AH24" si="4">SUM(X5:X23)</f>
        <v>0</v>
      </c>
      <c r="Y24" s="71">
        <f t="shared" si="4"/>
        <v>0</v>
      </c>
      <c r="Z24" s="71">
        <f t="shared" si="4"/>
        <v>0</v>
      </c>
      <c r="AA24" s="71">
        <f t="shared" si="4"/>
        <v>0</v>
      </c>
      <c r="AB24" s="167">
        <f t="shared" si="4"/>
        <v>0</v>
      </c>
      <c r="AC24" s="160">
        <f t="shared" si="4"/>
        <v>0</v>
      </c>
      <c r="AD24" s="53">
        <f t="shared" si="4"/>
        <v>0</v>
      </c>
      <c r="AE24" s="53">
        <f t="shared" si="4"/>
        <v>0</v>
      </c>
      <c r="AF24" s="53">
        <f t="shared" si="4"/>
        <v>0</v>
      </c>
      <c r="AG24" s="123">
        <f t="shared" si="4"/>
        <v>0</v>
      </c>
      <c r="AH24" s="169">
        <f t="shared" si="4"/>
        <v>0</v>
      </c>
      <c r="AI24" s="53">
        <f t="shared" ref="AI24:AM24" si="5">SUM(AI5:AI23)</f>
        <v>0</v>
      </c>
      <c r="AJ24" s="53">
        <f t="shared" si="5"/>
        <v>0</v>
      </c>
      <c r="AK24" s="53">
        <f t="shared" si="5"/>
        <v>0</v>
      </c>
      <c r="AL24" s="53">
        <f t="shared" si="5"/>
        <v>0</v>
      </c>
      <c r="AM24" s="72">
        <f t="shared" si="5"/>
        <v>0</v>
      </c>
    </row>
    <row r="25" spans="1:39" ht="15.6" x14ac:dyDescent="0.3">
      <c r="A25" s="67"/>
      <c r="B25" s="33"/>
      <c r="C25" s="33"/>
      <c r="D25" s="43" t="s">
        <v>87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46"/>
    </row>
    <row r="26" spans="1:39" x14ac:dyDescent="0.3">
      <c r="A26" s="45" t="s">
        <v>90</v>
      </c>
      <c r="B26" s="33"/>
      <c r="C26" s="33"/>
      <c r="D26" s="33"/>
      <c r="E26" s="33"/>
      <c r="F26" s="33"/>
      <c r="G26" s="33"/>
      <c r="H26" s="33"/>
      <c r="I26" s="33" t="s">
        <v>87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 t="s">
        <v>87</v>
      </c>
      <c r="AI26" s="33"/>
      <c r="AJ26" s="33"/>
      <c r="AK26" s="33"/>
      <c r="AL26" s="68"/>
      <c r="AM26" s="46"/>
    </row>
    <row r="27" spans="1:39" x14ac:dyDescent="0.3">
      <c r="A27" s="330" t="s">
        <v>89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2"/>
      <c r="AK27" s="194"/>
      <c r="AL27" s="48"/>
      <c r="AM27" s="46"/>
    </row>
    <row r="28" spans="1:39" x14ac:dyDescent="0.3">
      <c r="A28" s="333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5"/>
      <c r="AK28" s="194"/>
      <c r="AL28" s="48"/>
      <c r="AM28" s="46"/>
    </row>
    <row r="29" spans="1:39" x14ac:dyDescent="0.3">
      <c r="A29" s="336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8"/>
      <c r="AK29" s="194"/>
      <c r="AL29" s="48"/>
      <c r="AM29" s="46"/>
    </row>
    <row r="30" spans="1:39" ht="15" thickBot="1" x14ac:dyDescent="0.35">
      <c r="A30" s="6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1"/>
    </row>
  </sheetData>
  <sheetProtection algorithmName="SHA-512" hashValue="DKgVLrdk44KXFOzFMMIK1znXwbMmMclSTI4Qzcb9vYH+5bN676/MJzlcJ43C/7i+YDg0PAzrXp29SwP1jrJjPA==" saltValue="rkn4BD64SE43Hw1HSyzj1g==" spinCount="100000" sheet="1" objects="1" scenarios="1" formatCells="0" formatColumns="0" formatRows="0" insertColumns="0" insertRows="0" deleteColumns="0" deleteRows="0"/>
  <mergeCells count="16">
    <mergeCell ref="A27:AJ29"/>
    <mergeCell ref="X1:AB1"/>
    <mergeCell ref="B1:C1"/>
    <mergeCell ref="AC1:AG1"/>
    <mergeCell ref="AH1:AM1"/>
    <mergeCell ref="D2:H2"/>
    <mergeCell ref="I2:M2"/>
    <mergeCell ref="N2:R2"/>
    <mergeCell ref="S2:W2"/>
    <mergeCell ref="X2:AB2"/>
    <mergeCell ref="AC2:AG2"/>
    <mergeCell ref="AH2:AM2"/>
    <mergeCell ref="D1:H1"/>
    <mergeCell ref="I1:M1"/>
    <mergeCell ref="N1:R1"/>
    <mergeCell ref="S1:W1"/>
  </mergeCells>
  <pageMargins left="0.7" right="0.7" top="0.75" bottom="0.75" header="0.3" footer="0.3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view="pageBreakPreview" zoomScale="50" zoomScaleNormal="100" zoomScaleSheetLayoutView="50" workbookViewId="0">
      <selection activeCell="M22" sqref="M22"/>
    </sheetView>
  </sheetViews>
  <sheetFormatPr defaultRowHeight="14.4" x14ac:dyDescent="0.3"/>
  <cols>
    <col min="1" max="1" width="58.109375" style="3" customWidth="1"/>
    <col min="2" max="2" width="9.109375" style="3" customWidth="1"/>
    <col min="3" max="3" width="9" style="3" customWidth="1"/>
    <col min="4" max="7" width="11.109375" style="3" customWidth="1"/>
    <col min="8" max="8" width="9.77734375" style="3" customWidth="1"/>
    <col min="9" max="9" width="10.6640625" style="3" customWidth="1"/>
    <col min="10" max="10" width="8.88671875" style="3"/>
    <col min="11" max="12" width="10.21875" style="3" customWidth="1"/>
    <col min="13" max="13" width="11.5546875" style="3" customWidth="1"/>
    <col min="14" max="17" width="11" style="3" customWidth="1"/>
    <col min="18" max="18" width="9.77734375" style="3" customWidth="1"/>
    <col min="19" max="19" width="11.44140625" style="3" customWidth="1"/>
    <col min="20" max="22" width="10.33203125" style="3" customWidth="1"/>
    <col min="23" max="23" width="10.88671875" style="3" customWidth="1"/>
    <col min="24" max="24" width="11.33203125" style="3" customWidth="1"/>
    <col min="25" max="25" width="8.88671875" style="3"/>
    <col min="26" max="27" width="9.77734375" style="3" customWidth="1"/>
    <col min="28" max="28" width="10.88671875" style="3" customWidth="1"/>
    <col min="29" max="29" width="11.33203125" style="3" customWidth="1"/>
    <col min="30" max="30" width="8.88671875" style="3"/>
    <col min="31" max="33" width="10" style="3" customWidth="1"/>
    <col min="34" max="34" width="11.109375" style="3" customWidth="1"/>
    <col min="35" max="35" width="8.88671875" style="3"/>
    <col min="36" max="37" width="10.21875" style="3" customWidth="1"/>
    <col min="38" max="38" width="10.6640625" style="3" customWidth="1"/>
    <col min="39" max="16384" width="8.88671875" style="3"/>
  </cols>
  <sheetData>
    <row r="1" spans="1:39" ht="34.5" customHeight="1" x14ac:dyDescent="0.35">
      <c r="A1" s="73" t="s">
        <v>4</v>
      </c>
      <c r="B1" s="318"/>
      <c r="C1" s="319"/>
      <c r="D1" s="315" t="s">
        <v>54</v>
      </c>
      <c r="E1" s="316"/>
      <c r="F1" s="316"/>
      <c r="G1" s="316"/>
      <c r="H1" s="317"/>
      <c r="I1" s="316" t="s">
        <v>55</v>
      </c>
      <c r="J1" s="316"/>
      <c r="K1" s="316"/>
      <c r="L1" s="316"/>
      <c r="M1" s="316"/>
      <c r="N1" s="315" t="s">
        <v>56</v>
      </c>
      <c r="O1" s="316"/>
      <c r="P1" s="316"/>
      <c r="Q1" s="316"/>
      <c r="R1" s="317"/>
      <c r="S1" s="316" t="s">
        <v>97</v>
      </c>
      <c r="T1" s="316"/>
      <c r="U1" s="316"/>
      <c r="V1" s="316"/>
      <c r="W1" s="316"/>
      <c r="X1" s="315" t="s">
        <v>59</v>
      </c>
      <c r="Y1" s="316"/>
      <c r="Z1" s="316"/>
      <c r="AA1" s="316"/>
      <c r="AB1" s="317"/>
      <c r="AC1" s="316" t="s">
        <v>61</v>
      </c>
      <c r="AD1" s="316"/>
      <c r="AE1" s="316"/>
      <c r="AF1" s="316"/>
      <c r="AG1" s="316"/>
      <c r="AH1" s="339" t="s">
        <v>62</v>
      </c>
      <c r="AI1" s="327"/>
      <c r="AJ1" s="327"/>
      <c r="AK1" s="327"/>
      <c r="AL1" s="327"/>
      <c r="AM1" s="328"/>
    </row>
    <row r="2" spans="1:39" s="191" customFormat="1" ht="81" customHeight="1" x14ac:dyDescent="0.3">
      <c r="A2" s="188" t="s">
        <v>23</v>
      </c>
      <c r="B2" s="189"/>
      <c r="C2" s="190"/>
      <c r="D2" s="320" t="s">
        <v>53</v>
      </c>
      <c r="E2" s="321"/>
      <c r="F2" s="321"/>
      <c r="G2" s="321"/>
      <c r="H2" s="322"/>
      <c r="I2" s="321" t="s">
        <v>78</v>
      </c>
      <c r="J2" s="321"/>
      <c r="K2" s="321"/>
      <c r="L2" s="321"/>
      <c r="M2" s="321"/>
      <c r="N2" s="320" t="s">
        <v>79</v>
      </c>
      <c r="O2" s="321"/>
      <c r="P2" s="321"/>
      <c r="Q2" s="321"/>
      <c r="R2" s="322"/>
      <c r="S2" s="321" t="s">
        <v>80</v>
      </c>
      <c r="T2" s="321"/>
      <c r="U2" s="321"/>
      <c r="V2" s="321"/>
      <c r="W2" s="321"/>
      <c r="X2" s="320" t="s">
        <v>81</v>
      </c>
      <c r="Y2" s="321"/>
      <c r="Z2" s="321"/>
      <c r="AA2" s="321"/>
      <c r="AB2" s="322"/>
      <c r="AC2" s="321" t="s">
        <v>83</v>
      </c>
      <c r="AD2" s="321"/>
      <c r="AE2" s="321"/>
      <c r="AF2" s="321"/>
      <c r="AG2" s="321"/>
      <c r="AH2" s="340" t="s">
        <v>60</v>
      </c>
      <c r="AI2" s="324"/>
      <c r="AJ2" s="324"/>
      <c r="AK2" s="324"/>
      <c r="AL2" s="324"/>
      <c r="AM2" s="325"/>
    </row>
    <row r="3" spans="1:39" ht="43.8" thickBot="1" x14ac:dyDescent="0.35">
      <c r="A3" s="74"/>
      <c r="B3" s="20" t="s">
        <v>1</v>
      </c>
      <c r="C3" s="120" t="s">
        <v>2</v>
      </c>
      <c r="D3" s="58" t="s">
        <v>15</v>
      </c>
      <c r="E3" s="21" t="s">
        <v>84</v>
      </c>
      <c r="F3" s="21" t="s">
        <v>85</v>
      </c>
      <c r="G3" s="21" t="s">
        <v>86</v>
      </c>
      <c r="H3" s="22" t="s">
        <v>96</v>
      </c>
      <c r="I3" s="124" t="s">
        <v>15</v>
      </c>
      <c r="J3" s="21" t="s">
        <v>84</v>
      </c>
      <c r="K3" s="21" t="s">
        <v>85</v>
      </c>
      <c r="L3" s="21" t="s">
        <v>86</v>
      </c>
      <c r="M3" s="21" t="s">
        <v>96</v>
      </c>
      <c r="N3" s="58" t="s">
        <v>16</v>
      </c>
      <c r="O3" s="21" t="s">
        <v>84</v>
      </c>
      <c r="P3" s="21" t="s">
        <v>85</v>
      </c>
      <c r="Q3" s="21" t="s">
        <v>86</v>
      </c>
      <c r="R3" s="22" t="s">
        <v>96</v>
      </c>
      <c r="S3" s="124" t="s">
        <v>57</v>
      </c>
      <c r="T3" s="21" t="s">
        <v>84</v>
      </c>
      <c r="U3" s="21" t="s">
        <v>85</v>
      </c>
      <c r="V3" s="21" t="s">
        <v>86</v>
      </c>
      <c r="W3" s="21" t="s">
        <v>96</v>
      </c>
      <c r="X3" s="58" t="s">
        <v>15</v>
      </c>
      <c r="Y3" s="21" t="s">
        <v>84</v>
      </c>
      <c r="Z3" s="21" t="s">
        <v>85</v>
      </c>
      <c r="AA3" s="21" t="s">
        <v>86</v>
      </c>
      <c r="AB3" s="22" t="s">
        <v>96</v>
      </c>
      <c r="AC3" s="124" t="s">
        <v>15</v>
      </c>
      <c r="AD3" s="21" t="s">
        <v>84</v>
      </c>
      <c r="AE3" s="21" t="s">
        <v>85</v>
      </c>
      <c r="AF3" s="21" t="s">
        <v>86</v>
      </c>
      <c r="AG3" s="21" t="s">
        <v>96</v>
      </c>
      <c r="AH3" s="58" t="s">
        <v>16</v>
      </c>
      <c r="AI3" s="21" t="s">
        <v>84</v>
      </c>
      <c r="AJ3" s="21" t="s">
        <v>85</v>
      </c>
      <c r="AK3" s="21" t="s">
        <v>86</v>
      </c>
      <c r="AL3" s="21" t="s">
        <v>96</v>
      </c>
      <c r="AM3" s="22" t="s">
        <v>58</v>
      </c>
    </row>
    <row r="4" spans="1:39" ht="28.8" x14ac:dyDescent="0.3">
      <c r="A4" s="59" t="s">
        <v>50</v>
      </c>
      <c r="B4" s="27"/>
      <c r="C4" s="63"/>
      <c r="D4" s="161" t="s">
        <v>87</v>
      </c>
      <c r="E4" s="61" t="s">
        <v>87</v>
      </c>
      <c r="F4" s="60" t="s">
        <v>87</v>
      </c>
      <c r="G4" s="154"/>
      <c r="H4" s="172" t="s">
        <v>87</v>
      </c>
      <c r="I4" s="171" t="s">
        <v>87</v>
      </c>
      <c r="J4" s="61" t="s">
        <v>87</v>
      </c>
      <c r="K4" s="60" t="s">
        <v>87</v>
      </c>
      <c r="L4" s="154"/>
      <c r="M4" s="154" t="s">
        <v>87</v>
      </c>
      <c r="N4" s="174" t="s">
        <v>87</v>
      </c>
      <c r="O4" s="60" t="s">
        <v>87</v>
      </c>
      <c r="P4" s="60" t="s">
        <v>87</v>
      </c>
      <c r="Q4" s="154"/>
      <c r="R4" s="172" t="s">
        <v>87</v>
      </c>
      <c r="S4" s="159"/>
      <c r="T4" s="31" t="s">
        <v>87</v>
      </c>
      <c r="U4" s="31" t="s">
        <v>87</v>
      </c>
      <c r="V4" s="163"/>
      <c r="W4" s="163" t="s">
        <v>87</v>
      </c>
      <c r="X4" s="177" t="s">
        <v>87</v>
      </c>
      <c r="Y4" s="75"/>
      <c r="Z4" s="75"/>
      <c r="AA4" s="179"/>
      <c r="AB4" s="76"/>
      <c r="AC4" s="176" t="s">
        <v>87</v>
      </c>
      <c r="AD4" s="75" t="s">
        <v>87</v>
      </c>
      <c r="AE4" s="75" t="s">
        <v>87</v>
      </c>
      <c r="AF4" s="179"/>
      <c r="AG4" s="179" t="s">
        <v>87</v>
      </c>
      <c r="AH4" s="177" t="s">
        <v>87</v>
      </c>
      <c r="AI4" s="75" t="s">
        <v>87</v>
      </c>
      <c r="AJ4" s="75" t="s">
        <v>87</v>
      </c>
      <c r="AK4" s="75"/>
      <c r="AL4" s="75" t="s">
        <v>87</v>
      </c>
      <c r="AM4" s="76" t="s">
        <v>87</v>
      </c>
    </row>
    <row r="5" spans="1:39" x14ac:dyDescent="0.3">
      <c r="A5" s="34"/>
      <c r="B5" s="27"/>
      <c r="C5" s="63"/>
      <c r="D5" s="34"/>
      <c r="E5" s="27"/>
      <c r="F5" s="27"/>
      <c r="G5" s="63"/>
      <c r="H5" s="164"/>
      <c r="I5" s="77" t="s">
        <v>87</v>
      </c>
      <c r="J5" s="27" t="s">
        <v>87</v>
      </c>
      <c r="K5" s="27" t="s">
        <v>87</v>
      </c>
      <c r="L5" s="63"/>
      <c r="M5" s="63" t="s">
        <v>87</v>
      </c>
      <c r="N5" s="34" t="s">
        <v>87</v>
      </c>
      <c r="O5" s="27" t="s">
        <v>87</v>
      </c>
      <c r="P5" s="27" t="s">
        <v>87</v>
      </c>
      <c r="Q5" s="63"/>
      <c r="R5" s="164" t="s">
        <v>87</v>
      </c>
      <c r="S5" s="159" t="s">
        <v>87</v>
      </c>
      <c r="T5" s="31" t="s">
        <v>87</v>
      </c>
      <c r="U5" s="31" t="s">
        <v>87</v>
      </c>
      <c r="V5" s="163"/>
      <c r="W5" s="163" t="s">
        <v>87</v>
      </c>
      <c r="X5" s="168"/>
      <c r="Y5" s="31"/>
      <c r="Z5" s="31"/>
      <c r="AA5" s="163"/>
      <c r="AB5" s="64"/>
      <c r="AC5" s="176" t="s">
        <v>87</v>
      </c>
      <c r="AD5" s="75" t="s">
        <v>87</v>
      </c>
      <c r="AE5" s="75" t="s">
        <v>87</v>
      </c>
      <c r="AF5" s="179"/>
      <c r="AG5" s="179" t="s">
        <v>87</v>
      </c>
      <c r="AH5" s="177" t="s">
        <v>87</v>
      </c>
      <c r="AI5" s="75" t="s">
        <v>87</v>
      </c>
      <c r="AJ5" s="75" t="s">
        <v>87</v>
      </c>
      <c r="AK5" s="75"/>
      <c r="AL5" s="75" t="s">
        <v>87</v>
      </c>
      <c r="AM5" s="76" t="s">
        <v>87</v>
      </c>
    </row>
    <row r="6" spans="1:39" ht="28.8" x14ac:dyDescent="0.3">
      <c r="A6" s="65" t="s">
        <v>51</v>
      </c>
      <c r="B6" s="27"/>
      <c r="C6" s="63"/>
      <c r="D6" s="34" t="s">
        <v>87</v>
      </c>
      <c r="E6" s="27" t="s">
        <v>87</v>
      </c>
      <c r="F6" s="27" t="s">
        <v>87</v>
      </c>
      <c r="G6" s="63"/>
      <c r="H6" s="164" t="s">
        <v>87</v>
      </c>
      <c r="I6" s="77" t="s">
        <v>87</v>
      </c>
      <c r="J6" s="27" t="s">
        <v>87</v>
      </c>
      <c r="K6" s="27" t="s">
        <v>87</v>
      </c>
      <c r="L6" s="63"/>
      <c r="M6" s="63" t="s">
        <v>87</v>
      </c>
      <c r="N6" s="34" t="s">
        <v>87</v>
      </c>
      <c r="O6" s="27" t="s">
        <v>87</v>
      </c>
      <c r="P6" s="27" t="s">
        <v>87</v>
      </c>
      <c r="Q6" s="63"/>
      <c r="R6" s="164" t="s">
        <v>87</v>
      </c>
      <c r="S6" s="159" t="s">
        <v>87</v>
      </c>
      <c r="T6" s="31" t="s">
        <v>87</v>
      </c>
      <c r="U6" s="31" t="s">
        <v>87</v>
      </c>
      <c r="V6" s="163"/>
      <c r="W6" s="163" t="s">
        <v>87</v>
      </c>
      <c r="X6" s="168"/>
      <c r="Y6" s="31"/>
      <c r="Z6" s="31"/>
      <c r="AA6" s="163"/>
      <c r="AB6" s="64"/>
      <c r="AC6" s="176" t="s">
        <v>87</v>
      </c>
      <c r="AD6" s="75" t="s">
        <v>87</v>
      </c>
      <c r="AE6" s="75" t="s">
        <v>87</v>
      </c>
      <c r="AF6" s="179"/>
      <c r="AG6" s="179" t="s">
        <v>87</v>
      </c>
      <c r="AH6" s="177" t="s">
        <v>87</v>
      </c>
      <c r="AI6" s="75" t="s">
        <v>87</v>
      </c>
      <c r="AJ6" s="75" t="s">
        <v>87</v>
      </c>
      <c r="AK6" s="75"/>
      <c r="AL6" s="75" t="s">
        <v>87</v>
      </c>
      <c r="AM6" s="76" t="s">
        <v>87</v>
      </c>
    </row>
    <row r="7" spans="1:39" x14ac:dyDescent="0.3">
      <c r="A7" s="34"/>
      <c r="B7" s="27"/>
      <c r="C7" s="170"/>
      <c r="D7" s="34" t="s">
        <v>87</v>
      </c>
      <c r="E7" s="27" t="s">
        <v>87</v>
      </c>
      <c r="F7" s="27" t="s">
        <v>87</v>
      </c>
      <c r="G7" s="63"/>
      <c r="H7" s="164" t="s">
        <v>87</v>
      </c>
      <c r="I7" s="77" t="s">
        <v>87</v>
      </c>
      <c r="J7" s="27" t="s">
        <v>87</v>
      </c>
      <c r="K7" s="27" t="s">
        <v>87</v>
      </c>
      <c r="L7" s="63"/>
      <c r="M7" s="63" t="s">
        <v>87</v>
      </c>
      <c r="N7" s="34" t="s">
        <v>87</v>
      </c>
      <c r="O7" s="27" t="s">
        <v>87</v>
      </c>
      <c r="P7" s="27" t="s">
        <v>87</v>
      </c>
      <c r="Q7" s="63"/>
      <c r="R7" s="164" t="s">
        <v>87</v>
      </c>
      <c r="S7" s="159" t="s">
        <v>87</v>
      </c>
      <c r="T7" s="31" t="s">
        <v>87</v>
      </c>
      <c r="U7" s="31" t="s">
        <v>87</v>
      </c>
      <c r="V7" s="163"/>
      <c r="W7" s="163" t="s">
        <v>87</v>
      </c>
      <c r="X7" s="168"/>
      <c r="Y7" s="31"/>
      <c r="Z7" s="31"/>
      <c r="AA7" s="163"/>
      <c r="AB7" s="64"/>
      <c r="AC7" s="176" t="s">
        <v>87</v>
      </c>
      <c r="AD7" s="75" t="s">
        <v>87</v>
      </c>
      <c r="AE7" s="75" t="s">
        <v>87</v>
      </c>
      <c r="AF7" s="179"/>
      <c r="AG7" s="179" t="s">
        <v>87</v>
      </c>
      <c r="AH7" s="177" t="s">
        <v>87</v>
      </c>
      <c r="AI7" s="75" t="s">
        <v>87</v>
      </c>
      <c r="AJ7" s="75" t="s">
        <v>87</v>
      </c>
      <c r="AK7" s="75"/>
      <c r="AL7" s="75" t="s">
        <v>87</v>
      </c>
      <c r="AM7" s="76" t="s">
        <v>87</v>
      </c>
    </row>
    <row r="8" spans="1:39" x14ac:dyDescent="0.3">
      <c r="A8" s="78" t="s">
        <v>38</v>
      </c>
      <c r="B8" s="27"/>
      <c r="C8" s="170"/>
      <c r="D8" s="34" t="s">
        <v>87</v>
      </c>
      <c r="E8" s="27" t="s">
        <v>87</v>
      </c>
      <c r="F8" s="27" t="s">
        <v>87</v>
      </c>
      <c r="G8" s="63"/>
      <c r="H8" s="164" t="s">
        <v>87</v>
      </c>
      <c r="I8" s="77" t="s">
        <v>87</v>
      </c>
      <c r="J8" s="27" t="s">
        <v>87</v>
      </c>
      <c r="K8" s="27" t="s">
        <v>87</v>
      </c>
      <c r="L8" s="63"/>
      <c r="M8" s="63" t="s">
        <v>87</v>
      </c>
      <c r="N8" s="34" t="s">
        <v>87</v>
      </c>
      <c r="O8" s="27" t="s">
        <v>87</v>
      </c>
      <c r="P8" s="27" t="s">
        <v>87</v>
      </c>
      <c r="Q8" s="63"/>
      <c r="R8" s="164" t="s">
        <v>87</v>
      </c>
      <c r="S8" s="159" t="s">
        <v>87</v>
      </c>
      <c r="T8" s="31" t="s">
        <v>87</v>
      </c>
      <c r="U8" s="31" t="s">
        <v>87</v>
      </c>
      <c r="V8" s="163"/>
      <c r="W8" s="163" t="s">
        <v>87</v>
      </c>
      <c r="X8" s="168"/>
      <c r="Y8" s="31"/>
      <c r="Z8" s="31"/>
      <c r="AA8" s="163"/>
      <c r="AB8" s="64"/>
      <c r="AC8" s="176" t="s">
        <v>87</v>
      </c>
      <c r="AD8" s="75" t="s">
        <v>87</v>
      </c>
      <c r="AE8" s="75" t="s">
        <v>87</v>
      </c>
      <c r="AF8" s="179"/>
      <c r="AG8" s="179" t="s">
        <v>87</v>
      </c>
      <c r="AH8" s="177" t="s">
        <v>87</v>
      </c>
      <c r="AI8" s="75" t="s">
        <v>87</v>
      </c>
      <c r="AJ8" s="75" t="s">
        <v>87</v>
      </c>
      <c r="AK8" s="75"/>
      <c r="AL8" s="75" t="s">
        <v>87</v>
      </c>
      <c r="AM8" s="76" t="s">
        <v>87</v>
      </c>
    </row>
    <row r="9" spans="1:39" x14ac:dyDescent="0.3">
      <c r="A9" s="79"/>
      <c r="B9" s="27"/>
      <c r="C9" s="170"/>
      <c r="D9" s="34" t="s">
        <v>87</v>
      </c>
      <c r="E9" s="27" t="s">
        <v>87</v>
      </c>
      <c r="F9" s="27" t="s">
        <v>87</v>
      </c>
      <c r="G9" s="63"/>
      <c r="H9" s="164" t="s">
        <v>87</v>
      </c>
      <c r="I9" s="77" t="s">
        <v>87</v>
      </c>
      <c r="J9" s="27" t="s">
        <v>87</v>
      </c>
      <c r="K9" s="27" t="s">
        <v>87</v>
      </c>
      <c r="L9" s="63"/>
      <c r="M9" s="63" t="s">
        <v>87</v>
      </c>
      <c r="N9" s="34" t="s">
        <v>87</v>
      </c>
      <c r="O9" s="27" t="s">
        <v>87</v>
      </c>
      <c r="P9" s="27" t="s">
        <v>87</v>
      </c>
      <c r="Q9" s="63"/>
      <c r="R9" s="164" t="s">
        <v>87</v>
      </c>
      <c r="S9" s="159" t="s">
        <v>87</v>
      </c>
      <c r="T9" s="31" t="s">
        <v>87</v>
      </c>
      <c r="U9" s="31" t="s">
        <v>87</v>
      </c>
      <c r="V9" s="163"/>
      <c r="W9" s="163" t="s">
        <v>87</v>
      </c>
      <c r="X9" s="168"/>
      <c r="Y9" s="31"/>
      <c r="Z9" s="31"/>
      <c r="AA9" s="163"/>
      <c r="AB9" s="64"/>
      <c r="AC9" s="176" t="s">
        <v>87</v>
      </c>
      <c r="AD9" s="75" t="s">
        <v>87</v>
      </c>
      <c r="AE9" s="75" t="s">
        <v>87</v>
      </c>
      <c r="AF9" s="179"/>
      <c r="AG9" s="179" t="s">
        <v>87</v>
      </c>
      <c r="AH9" s="177" t="s">
        <v>87</v>
      </c>
      <c r="AI9" s="75" t="s">
        <v>87</v>
      </c>
      <c r="AJ9" s="75" t="s">
        <v>87</v>
      </c>
      <c r="AK9" s="75"/>
      <c r="AL9" s="75" t="s">
        <v>87</v>
      </c>
      <c r="AM9" s="76" t="s">
        <v>87</v>
      </c>
    </row>
    <row r="10" spans="1:39" x14ac:dyDescent="0.3">
      <c r="A10" s="78" t="s">
        <v>39</v>
      </c>
      <c r="B10" s="27"/>
      <c r="C10" s="170"/>
      <c r="D10" s="34" t="s">
        <v>87</v>
      </c>
      <c r="E10" s="27" t="s">
        <v>87</v>
      </c>
      <c r="F10" s="27" t="s">
        <v>87</v>
      </c>
      <c r="G10" s="63"/>
      <c r="H10" s="164" t="s">
        <v>87</v>
      </c>
      <c r="I10" s="77" t="s">
        <v>87</v>
      </c>
      <c r="J10" s="27" t="s">
        <v>87</v>
      </c>
      <c r="K10" s="27" t="s">
        <v>87</v>
      </c>
      <c r="L10" s="63"/>
      <c r="M10" s="63" t="s">
        <v>87</v>
      </c>
      <c r="N10" s="34" t="s">
        <v>87</v>
      </c>
      <c r="O10" s="27" t="s">
        <v>87</v>
      </c>
      <c r="P10" s="27" t="s">
        <v>87</v>
      </c>
      <c r="Q10" s="63"/>
      <c r="R10" s="164" t="s">
        <v>87</v>
      </c>
      <c r="S10" s="159" t="s">
        <v>87</v>
      </c>
      <c r="T10" s="31" t="s">
        <v>87</v>
      </c>
      <c r="U10" s="31" t="s">
        <v>87</v>
      </c>
      <c r="V10" s="163"/>
      <c r="W10" s="163" t="s">
        <v>87</v>
      </c>
      <c r="X10" s="168"/>
      <c r="Y10" s="31"/>
      <c r="Z10" s="31"/>
      <c r="AA10" s="163"/>
      <c r="AB10" s="64"/>
      <c r="AC10" s="176" t="s">
        <v>87</v>
      </c>
      <c r="AD10" s="75" t="s">
        <v>87</v>
      </c>
      <c r="AE10" s="75" t="s">
        <v>87</v>
      </c>
      <c r="AF10" s="179"/>
      <c r="AG10" s="179" t="s">
        <v>87</v>
      </c>
      <c r="AH10" s="177" t="s">
        <v>87</v>
      </c>
      <c r="AI10" s="75" t="s">
        <v>87</v>
      </c>
      <c r="AJ10" s="75" t="s">
        <v>87</v>
      </c>
      <c r="AK10" s="75"/>
      <c r="AL10" s="75" t="s">
        <v>87</v>
      </c>
      <c r="AM10" s="76" t="s">
        <v>87</v>
      </c>
    </row>
    <row r="11" spans="1:39" x14ac:dyDescent="0.3">
      <c r="A11" s="79"/>
      <c r="B11" s="27"/>
      <c r="C11" s="170"/>
      <c r="D11" s="34" t="s">
        <v>87</v>
      </c>
      <c r="E11" s="27" t="s">
        <v>87</v>
      </c>
      <c r="F11" s="27" t="s">
        <v>87</v>
      </c>
      <c r="G11" s="63"/>
      <c r="H11" s="164" t="s">
        <v>87</v>
      </c>
      <c r="I11" s="77" t="s">
        <v>87</v>
      </c>
      <c r="J11" s="27" t="s">
        <v>87</v>
      </c>
      <c r="K11" s="27" t="s">
        <v>87</v>
      </c>
      <c r="L11" s="63"/>
      <c r="M11" s="63" t="s">
        <v>87</v>
      </c>
      <c r="N11" s="34" t="s">
        <v>87</v>
      </c>
      <c r="O11" s="27" t="s">
        <v>87</v>
      </c>
      <c r="P11" s="27" t="s">
        <v>87</v>
      </c>
      <c r="Q11" s="63"/>
      <c r="R11" s="164" t="s">
        <v>87</v>
      </c>
      <c r="S11" s="159" t="s">
        <v>87</v>
      </c>
      <c r="T11" s="31" t="s">
        <v>87</v>
      </c>
      <c r="U11" s="31" t="s">
        <v>87</v>
      </c>
      <c r="V11" s="163"/>
      <c r="W11" s="163" t="s">
        <v>87</v>
      </c>
      <c r="X11" s="168"/>
      <c r="Y11" s="31"/>
      <c r="Z11" s="31"/>
      <c r="AA11" s="163"/>
      <c r="AB11" s="64"/>
      <c r="AC11" s="176" t="s">
        <v>87</v>
      </c>
      <c r="AD11" s="75" t="s">
        <v>87</v>
      </c>
      <c r="AE11" s="75" t="s">
        <v>87</v>
      </c>
      <c r="AF11" s="179"/>
      <c r="AG11" s="179" t="s">
        <v>87</v>
      </c>
      <c r="AH11" s="177" t="s">
        <v>87</v>
      </c>
      <c r="AI11" s="75" t="s">
        <v>87</v>
      </c>
      <c r="AJ11" s="75" t="s">
        <v>87</v>
      </c>
      <c r="AK11" s="75"/>
      <c r="AL11" s="75" t="s">
        <v>87</v>
      </c>
      <c r="AM11" s="76" t="s">
        <v>87</v>
      </c>
    </row>
    <row r="12" spans="1:39" x14ac:dyDescent="0.3">
      <c r="A12" s="78" t="s">
        <v>40</v>
      </c>
      <c r="B12" s="27"/>
      <c r="C12" s="63"/>
      <c r="D12" s="34" t="s">
        <v>87</v>
      </c>
      <c r="E12" s="27" t="s">
        <v>87</v>
      </c>
      <c r="F12" s="27" t="s">
        <v>87</v>
      </c>
      <c r="G12" s="63"/>
      <c r="H12" s="164" t="s">
        <v>87</v>
      </c>
      <c r="I12" s="77" t="s">
        <v>87</v>
      </c>
      <c r="J12" s="27" t="s">
        <v>87</v>
      </c>
      <c r="K12" s="27" t="s">
        <v>87</v>
      </c>
      <c r="L12" s="63"/>
      <c r="M12" s="63" t="s">
        <v>87</v>
      </c>
      <c r="N12" s="34" t="s">
        <v>87</v>
      </c>
      <c r="O12" s="27" t="s">
        <v>87</v>
      </c>
      <c r="P12" s="27" t="s">
        <v>87</v>
      </c>
      <c r="Q12" s="63"/>
      <c r="R12" s="164" t="s">
        <v>87</v>
      </c>
      <c r="S12" s="159" t="s">
        <v>87</v>
      </c>
      <c r="T12" s="31" t="s">
        <v>87</v>
      </c>
      <c r="U12" s="31" t="s">
        <v>87</v>
      </c>
      <c r="V12" s="163"/>
      <c r="W12" s="163" t="s">
        <v>87</v>
      </c>
      <c r="X12" s="168"/>
      <c r="Y12" s="31"/>
      <c r="Z12" s="31"/>
      <c r="AA12" s="163"/>
      <c r="AB12" s="64"/>
      <c r="AC12" s="176" t="s">
        <v>87</v>
      </c>
      <c r="AD12" s="75" t="s">
        <v>87</v>
      </c>
      <c r="AE12" s="75" t="s">
        <v>87</v>
      </c>
      <c r="AF12" s="179"/>
      <c r="AG12" s="179" t="s">
        <v>87</v>
      </c>
      <c r="AH12" s="177" t="s">
        <v>87</v>
      </c>
      <c r="AI12" s="75" t="s">
        <v>87</v>
      </c>
      <c r="AJ12" s="75" t="s">
        <v>87</v>
      </c>
      <c r="AK12" s="75"/>
      <c r="AL12" s="75" t="s">
        <v>87</v>
      </c>
      <c r="AM12" s="76" t="s">
        <v>87</v>
      </c>
    </row>
    <row r="13" spans="1:39" x14ac:dyDescent="0.3">
      <c r="A13" s="35"/>
      <c r="B13" s="27"/>
      <c r="C13" s="63"/>
      <c r="D13" s="34" t="s">
        <v>87</v>
      </c>
      <c r="E13" s="27" t="s">
        <v>87</v>
      </c>
      <c r="F13" s="27" t="s">
        <v>87</v>
      </c>
      <c r="G13" s="63"/>
      <c r="H13" s="164" t="s">
        <v>87</v>
      </c>
      <c r="I13" s="77" t="s">
        <v>87</v>
      </c>
      <c r="J13" s="27" t="s">
        <v>87</v>
      </c>
      <c r="K13" s="27" t="s">
        <v>87</v>
      </c>
      <c r="L13" s="63"/>
      <c r="M13" s="63" t="s">
        <v>87</v>
      </c>
      <c r="N13" s="34" t="s">
        <v>87</v>
      </c>
      <c r="O13" s="27" t="s">
        <v>87</v>
      </c>
      <c r="P13" s="27" t="s">
        <v>87</v>
      </c>
      <c r="Q13" s="63"/>
      <c r="R13" s="164" t="s">
        <v>87</v>
      </c>
      <c r="S13" s="159" t="s">
        <v>87</v>
      </c>
      <c r="T13" s="31" t="s">
        <v>87</v>
      </c>
      <c r="U13" s="31" t="s">
        <v>87</v>
      </c>
      <c r="V13" s="163"/>
      <c r="W13" s="163" t="s">
        <v>87</v>
      </c>
      <c r="X13" s="168"/>
      <c r="Y13" s="31"/>
      <c r="Z13" s="31"/>
      <c r="AA13" s="163"/>
      <c r="AB13" s="64"/>
      <c r="AC13" s="176" t="s">
        <v>87</v>
      </c>
      <c r="AD13" s="75" t="s">
        <v>87</v>
      </c>
      <c r="AE13" s="75" t="s">
        <v>87</v>
      </c>
      <c r="AF13" s="179"/>
      <c r="AG13" s="179" t="s">
        <v>87</v>
      </c>
      <c r="AH13" s="177" t="s">
        <v>87</v>
      </c>
      <c r="AI13" s="75" t="s">
        <v>87</v>
      </c>
      <c r="AJ13" s="75" t="s">
        <v>87</v>
      </c>
      <c r="AK13" s="75"/>
      <c r="AL13" s="75" t="s">
        <v>87</v>
      </c>
      <c r="AM13" s="76" t="s">
        <v>87</v>
      </c>
    </row>
    <row r="14" spans="1:39" x14ac:dyDescent="0.3">
      <c r="A14" s="65" t="s">
        <v>41</v>
      </c>
      <c r="B14" s="27"/>
      <c r="C14" s="63"/>
      <c r="D14" s="34" t="s">
        <v>87</v>
      </c>
      <c r="E14" s="27" t="s">
        <v>87</v>
      </c>
      <c r="F14" s="27" t="s">
        <v>87</v>
      </c>
      <c r="G14" s="63"/>
      <c r="H14" s="164" t="s">
        <v>87</v>
      </c>
      <c r="I14" s="77" t="s">
        <v>87</v>
      </c>
      <c r="J14" s="27" t="s">
        <v>87</v>
      </c>
      <c r="K14" s="27" t="s">
        <v>87</v>
      </c>
      <c r="L14" s="63"/>
      <c r="M14" s="63" t="s">
        <v>87</v>
      </c>
      <c r="N14" s="34" t="s">
        <v>87</v>
      </c>
      <c r="O14" s="27" t="s">
        <v>87</v>
      </c>
      <c r="P14" s="27" t="s">
        <v>87</v>
      </c>
      <c r="Q14" s="63"/>
      <c r="R14" s="164" t="s">
        <v>87</v>
      </c>
      <c r="S14" s="159" t="s">
        <v>87</v>
      </c>
      <c r="T14" s="31" t="s">
        <v>87</v>
      </c>
      <c r="U14" s="31" t="s">
        <v>87</v>
      </c>
      <c r="V14" s="163"/>
      <c r="W14" s="163" t="s">
        <v>87</v>
      </c>
      <c r="X14" s="168"/>
      <c r="Y14" s="31"/>
      <c r="Z14" s="31"/>
      <c r="AA14" s="163"/>
      <c r="AB14" s="64"/>
      <c r="AC14" s="176" t="s">
        <v>87</v>
      </c>
      <c r="AD14" s="75" t="s">
        <v>87</v>
      </c>
      <c r="AE14" s="75" t="s">
        <v>87</v>
      </c>
      <c r="AF14" s="179"/>
      <c r="AG14" s="179" t="s">
        <v>87</v>
      </c>
      <c r="AH14" s="177" t="s">
        <v>87</v>
      </c>
      <c r="AI14" s="75" t="s">
        <v>87</v>
      </c>
      <c r="AJ14" s="75" t="s">
        <v>87</v>
      </c>
      <c r="AK14" s="75"/>
      <c r="AL14" s="75" t="s">
        <v>87</v>
      </c>
      <c r="AM14" s="76" t="s">
        <v>87</v>
      </c>
    </row>
    <row r="15" spans="1:39" x14ac:dyDescent="0.3">
      <c r="A15" s="65"/>
      <c r="B15" s="27"/>
      <c r="C15" s="63"/>
      <c r="D15" s="34" t="s">
        <v>87</v>
      </c>
      <c r="E15" s="27" t="s">
        <v>87</v>
      </c>
      <c r="F15" s="27" t="s">
        <v>87</v>
      </c>
      <c r="G15" s="63"/>
      <c r="H15" s="164" t="s">
        <v>87</v>
      </c>
      <c r="I15" s="77" t="s">
        <v>87</v>
      </c>
      <c r="J15" s="27" t="s">
        <v>87</v>
      </c>
      <c r="K15" s="27" t="s">
        <v>87</v>
      </c>
      <c r="L15" s="63"/>
      <c r="M15" s="63" t="s">
        <v>87</v>
      </c>
      <c r="N15" s="34" t="s">
        <v>87</v>
      </c>
      <c r="O15" s="27" t="s">
        <v>87</v>
      </c>
      <c r="P15" s="27" t="s">
        <v>87</v>
      </c>
      <c r="Q15" s="63"/>
      <c r="R15" s="164" t="s">
        <v>87</v>
      </c>
      <c r="S15" s="159" t="s">
        <v>87</v>
      </c>
      <c r="T15" s="31" t="s">
        <v>87</v>
      </c>
      <c r="U15" s="31" t="s">
        <v>87</v>
      </c>
      <c r="V15" s="163"/>
      <c r="W15" s="163" t="s">
        <v>87</v>
      </c>
      <c r="X15" s="168"/>
      <c r="Y15" s="31"/>
      <c r="Z15" s="31"/>
      <c r="AA15" s="163"/>
      <c r="AB15" s="64"/>
      <c r="AC15" s="176" t="s">
        <v>87</v>
      </c>
      <c r="AD15" s="75" t="s">
        <v>87</v>
      </c>
      <c r="AE15" s="75" t="s">
        <v>87</v>
      </c>
      <c r="AF15" s="179"/>
      <c r="AG15" s="179" t="s">
        <v>87</v>
      </c>
      <c r="AH15" s="177" t="s">
        <v>87</v>
      </c>
      <c r="AI15" s="75" t="s">
        <v>87</v>
      </c>
      <c r="AJ15" s="75" t="s">
        <v>87</v>
      </c>
      <c r="AK15" s="75"/>
      <c r="AL15" s="75" t="s">
        <v>87</v>
      </c>
      <c r="AM15" s="76" t="s">
        <v>87</v>
      </c>
    </row>
    <row r="16" spans="1:39" x14ac:dyDescent="0.3">
      <c r="A16" s="65" t="s">
        <v>42</v>
      </c>
      <c r="B16" s="27"/>
      <c r="C16" s="63"/>
      <c r="D16" s="34" t="s">
        <v>87</v>
      </c>
      <c r="E16" s="27" t="s">
        <v>87</v>
      </c>
      <c r="F16" s="27" t="s">
        <v>87</v>
      </c>
      <c r="G16" s="63"/>
      <c r="H16" s="164" t="s">
        <v>87</v>
      </c>
      <c r="I16" s="77" t="s">
        <v>87</v>
      </c>
      <c r="J16" s="27" t="s">
        <v>87</v>
      </c>
      <c r="K16" s="27" t="s">
        <v>87</v>
      </c>
      <c r="L16" s="63"/>
      <c r="M16" s="63" t="s">
        <v>87</v>
      </c>
      <c r="N16" s="34" t="s">
        <v>87</v>
      </c>
      <c r="O16" s="27" t="s">
        <v>87</v>
      </c>
      <c r="P16" s="27" t="s">
        <v>87</v>
      </c>
      <c r="Q16" s="63"/>
      <c r="R16" s="164" t="s">
        <v>87</v>
      </c>
      <c r="S16" s="159" t="s">
        <v>87</v>
      </c>
      <c r="T16" s="31" t="s">
        <v>87</v>
      </c>
      <c r="U16" s="31" t="s">
        <v>87</v>
      </c>
      <c r="V16" s="163"/>
      <c r="W16" s="163" t="s">
        <v>87</v>
      </c>
      <c r="X16" s="168"/>
      <c r="Y16" s="31"/>
      <c r="Z16" s="31"/>
      <c r="AA16" s="163"/>
      <c r="AB16" s="64"/>
      <c r="AC16" s="176" t="s">
        <v>87</v>
      </c>
      <c r="AD16" s="75" t="s">
        <v>87</v>
      </c>
      <c r="AE16" s="75" t="s">
        <v>87</v>
      </c>
      <c r="AF16" s="179"/>
      <c r="AG16" s="179" t="s">
        <v>87</v>
      </c>
      <c r="AH16" s="177" t="s">
        <v>87</v>
      </c>
      <c r="AI16" s="75" t="s">
        <v>87</v>
      </c>
      <c r="AJ16" s="75" t="s">
        <v>87</v>
      </c>
      <c r="AK16" s="75"/>
      <c r="AL16" s="75" t="s">
        <v>87</v>
      </c>
      <c r="AM16" s="76" t="s">
        <v>87</v>
      </c>
    </row>
    <row r="17" spans="1:39" x14ac:dyDescent="0.3">
      <c r="A17" s="35"/>
      <c r="B17" s="27"/>
      <c r="C17" s="63"/>
      <c r="D17" s="34" t="s">
        <v>87</v>
      </c>
      <c r="E17" s="27" t="s">
        <v>87</v>
      </c>
      <c r="F17" s="27" t="s">
        <v>87</v>
      </c>
      <c r="G17" s="63"/>
      <c r="H17" s="164" t="s">
        <v>87</v>
      </c>
      <c r="I17" s="77" t="s">
        <v>87</v>
      </c>
      <c r="J17" s="27" t="s">
        <v>87</v>
      </c>
      <c r="K17" s="27" t="s">
        <v>87</v>
      </c>
      <c r="L17" s="63"/>
      <c r="M17" s="63" t="s">
        <v>87</v>
      </c>
      <c r="N17" s="34" t="s">
        <v>87</v>
      </c>
      <c r="O17" s="27" t="s">
        <v>87</v>
      </c>
      <c r="P17" s="27" t="s">
        <v>87</v>
      </c>
      <c r="Q17" s="63"/>
      <c r="R17" s="164" t="s">
        <v>87</v>
      </c>
      <c r="S17" s="159" t="s">
        <v>87</v>
      </c>
      <c r="T17" s="31" t="s">
        <v>87</v>
      </c>
      <c r="U17" s="31" t="s">
        <v>87</v>
      </c>
      <c r="V17" s="163"/>
      <c r="W17" s="163" t="s">
        <v>87</v>
      </c>
      <c r="X17" s="168"/>
      <c r="Y17" s="31"/>
      <c r="Z17" s="31"/>
      <c r="AA17" s="163"/>
      <c r="AB17" s="64"/>
      <c r="AC17" s="176" t="s">
        <v>87</v>
      </c>
      <c r="AD17" s="75" t="s">
        <v>87</v>
      </c>
      <c r="AE17" s="75" t="s">
        <v>87</v>
      </c>
      <c r="AF17" s="179"/>
      <c r="AG17" s="179" t="s">
        <v>87</v>
      </c>
      <c r="AH17" s="177" t="s">
        <v>87</v>
      </c>
      <c r="AI17" s="75" t="s">
        <v>87</v>
      </c>
      <c r="AJ17" s="75" t="s">
        <v>87</v>
      </c>
      <c r="AK17" s="75"/>
      <c r="AL17" s="75" t="s">
        <v>87</v>
      </c>
      <c r="AM17" s="76" t="s">
        <v>87</v>
      </c>
    </row>
    <row r="18" spans="1:39" ht="43.2" x14ac:dyDescent="0.3">
      <c r="A18" s="65" t="s">
        <v>43</v>
      </c>
      <c r="B18" s="27"/>
      <c r="C18" s="63"/>
      <c r="D18" s="34" t="s">
        <v>87</v>
      </c>
      <c r="E18" s="27" t="s">
        <v>87</v>
      </c>
      <c r="F18" s="27" t="s">
        <v>87</v>
      </c>
      <c r="G18" s="63"/>
      <c r="H18" s="164" t="s">
        <v>87</v>
      </c>
      <c r="I18" s="77" t="s">
        <v>87</v>
      </c>
      <c r="J18" s="27" t="s">
        <v>87</v>
      </c>
      <c r="K18" s="27" t="s">
        <v>87</v>
      </c>
      <c r="L18" s="63"/>
      <c r="M18" s="63" t="s">
        <v>87</v>
      </c>
      <c r="N18" s="34" t="s">
        <v>87</v>
      </c>
      <c r="O18" s="27" t="s">
        <v>87</v>
      </c>
      <c r="P18" s="27" t="s">
        <v>87</v>
      </c>
      <c r="Q18" s="63"/>
      <c r="R18" s="164" t="s">
        <v>87</v>
      </c>
      <c r="S18" s="159" t="s">
        <v>87</v>
      </c>
      <c r="T18" s="31" t="s">
        <v>87</v>
      </c>
      <c r="U18" s="31" t="s">
        <v>87</v>
      </c>
      <c r="V18" s="163"/>
      <c r="W18" s="163" t="s">
        <v>87</v>
      </c>
      <c r="X18" s="168"/>
      <c r="Y18" s="31"/>
      <c r="Z18" s="31"/>
      <c r="AA18" s="163"/>
      <c r="AB18" s="64"/>
      <c r="AC18" s="176" t="s">
        <v>87</v>
      </c>
      <c r="AD18" s="75" t="s">
        <v>87</v>
      </c>
      <c r="AE18" s="75" t="s">
        <v>87</v>
      </c>
      <c r="AF18" s="179"/>
      <c r="AG18" s="179" t="s">
        <v>87</v>
      </c>
      <c r="AH18" s="177" t="s">
        <v>87</v>
      </c>
      <c r="AI18" s="75" t="s">
        <v>87</v>
      </c>
      <c r="AJ18" s="75" t="s">
        <v>87</v>
      </c>
      <c r="AK18" s="75"/>
      <c r="AL18" s="75" t="s">
        <v>87</v>
      </c>
      <c r="AM18" s="76" t="s">
        <v>87</v>
      </c>
    </row>
    <row r="19" spans="1:39" x14ac:dyDescent="0.3">
      <c r="A19" s="34"/>
      <c r="B19" s="27"/>
      <c r="C19" s="63"/>
      <c r="D19" s="34"/>
      <c r="E19" s="27"/>
      <c r="F19" s="27"/>
      <c r="G19" s="63"/>
      <c r="H19" s="164"/>
      <c r="I19" s="77"/>
      <c r="J19" s="27"/>
      <c r="K19" s="27"/>
      <c r="L19" s="63"/>
      <c r="M19" s="63"/>
      <c r="N19" s="34"/>
      <c r="O19" s="27"/>
      <c r="P19" s="27"/>
      <c r="Q19" s="63"/>
      <c r="R19" s="164"/>
      <c r="S19" s="159" t="s">
        <v>87</v>
      </c>
      <c r="T19" s="31" t="s">
        <v>87</v>
      </c>
      <c r="U19" s="31" t="s">
        <v>87</v>
      </c>
      <c r="V19" s="163"/>
      <c r="W19" s="163" t="s">
        <v>87</v>
      </c>
      <c r="X19" s="168"/>
      <c r="Y19" s="31"/>
      <c r="Z19" s="31"/>
      <c r="AA19" s="163"/>
      <c r="AB19" s="64"/>
      <c r="AC19" s="176" t="s">
        <v>87</v>
      </c>
      <c r="AD19" s="75" t="s">
        <v>87</v>
      </c>
      <c r="AE19" s="75" t="s">
        <v>87</v>
      </c>
      <c r="AF19" s="179"/>
      <c r="AG19" s="179" t="s">
        <v>87</v>
      </c>
      <c r="AH19" s="177" t="s">
        <v>87</v>
      </c>
      <c r="AI19" s="75" t="s">
        <v>87</v>
      </c>
      <c r="AJ19" s="75" t="s">
        <v>87</v>
      </c>
      <c r="AK19" s="75"/>
      <c r="AL19" s="75" t="s">
        <v>87</v>
      </c>
      <c r="AM19" s="76" t="s">
        <v>87</v>
      </c>
    </row>
    <row r="20" spans="1:39" x14ac:dyDescent="0.3">
      <c r="A20" s="65" t="s">
        <v>37</v>
      </c>
      <c r="B20" s="60"/>
      <c r="C20" s="154"/>
      <c r="D20" s="34"/>
      <c r="E20" s="27"/>
      <c r="F20" s="27"/>
      <c r="G20" s="63"/>
      <c r="H20" s="164"/>
      <c r="I20" s="77"/>
      <c r="J20" s="27"/>
      <c r="K20" s="27"/>
      <c r="L20" s="63"/>
      <c r="M20" s="63"/>
      <c r="N20" s="34"/>
      <c r="O20" s="27"/>
      <c r="P20" s="27"/>
      <c r="Q20" s="63"/>
      <c r="R20" s="164"/>
      <c r="S20" s="159" t="s">
        <v>87</v>
      </c>
      <c r="T20" s="31" t="s">
        <v>87</v>
      </c>
      <c r="U20" s="31" t="s">
        <v>87</v>
      </c>
      <c r="V20" s="163"/>
      <c r="W20" s="163" t="s">
        <v>87</v>
      </c>
      <c r="X20" s="168"/>
      <c r="Y20" s="31"/>
      <c r="Z20" s="31"/>
      <c r="AA20" s="163"/>
      <c r="AB20" s="64"/>
      <c r="AC20" s="176" t="s">
        <v>87</v>
      </c>
      <c r="AD20" s="75" t="s">
        <v>87</v>
      </c>
      <c r="AE20" s="75" t="s">
        <v>87</v>
      </c>
      <c r="AF20" s="179"/>
      <c r="AG20" s="179" t="s">
        <v>87</v>
      </c>
      <c r="AH20" s="177" t="s">
        <v>87</v>
      </c>
      <c r="AI20" s="75" t="s">
        <v>87</v>
      </c>
      <c r="AJ20" s="75" t="s">
        <v>87</v>
      </c>
      <c r="AK20" s="75"/>
      <c r="AL20" s="75" t="s">
        <v>87</v>
      </c>
      <c r="AM20" s="76" t="s">
        <v>87</v>
      </c>
    </row>
    <row r="21" spans="1:39" ht="21.75" customHeight="1" thickBot="1" x14ac:dyDescent="0.35">
      <c r="A21" s="36"/>
      <c r="B21" s="37"/>
      <c r="C21" s="122"/>
      <c r="D21" s="36"/>
      <c r="E21" s="37"/>
      <c r="F21" s="37"/>
      <c r="G21" s="122"/>
      <c r="H21" s="165"/>
      <c r="I21" s="138"/>
      <c r="J21" s="37"/>
      <c r="K21" s="37"/>
      <c r="L21" s="122"/>
      <c r="M21" s="122"/>
      <c r="N21" s="36"/>
      <c r="O21" s="37"/>
      <c r="P21" s="37"/>
      <c r="Q21" s="122"/>
      <c r="R21" s="165"/>
      <c r="S21" s="159" t="s">
        <v>87</v>
      </c>
      <c r="T21" s="31" t="s">
        <v>87</v>
      </c>
      <c r="U21" s="31" t="s">
        <v>87</v>
      </c>
      <c r="V21" s="163"/>
      <c r="W21" s="163" t="s">
        <v>87</v>
      </c>
      <c r="X21" s="148"/>
      <c r="Y21" s="39"/>
      <c r="Z21" s="39"/>
      <c r="AA21" s="198"/>
      <c r="AB21" s="149"/>
      <c r="AC21" s="176" t="s">
        <v>87</v>
      </c>
      <c r="AD21" s="75" t="s">
        <v>87</v>
      </c>
      <c r="AE21" s="75" t="s">
        <v>87</v>
      </c>
      <c r="AF21" s="179"/>
      <c r="AG21" s="179" t="s">
        <v>87</v>
      </c>
      <c r="AH21" s="177" t="s">
        <v>87</v>
      </c>
      <c r="AI21" s="75" t="s">
        <v>87</v>
      </c>
      <c r="AJ21" s="75" t="s">
        <v>87</v>
      </c>
      <c r="AK21" s="75"/>
      <c r="AL21" s="75" t="s">
        <v>87</v>
      </c>
      <c r="AM21" s="76" t="s">
        <v>87</v>
      </c>
    </row>
    <row r="22" spans="1:39" s="153" customFormat="1" ht="15.6" thickTop="1" thickBot="1" x14ac:dyDescent="0.35">
      <c r="A22" s="52" t="s">
        <v>14</v>
      </c>
      <c r="B22" s="53"/>
      <c r="C22" s="123"/>
      <c r="D22" s="169">
        <f>SUM(D4:D21)</f>
        <v>0</v>
      </c>
      <c r="E22" s="53">
        <f t="shared" ref="E22:I22" si="0">SUM(E4:E21)</f>
        <v>0</v>
      </c>
      <c r="F22" s="53">
        <f>SUM(F4:F21)</f>
        <v>0</v>
      </c>
      <c r="G22" s="53">
        <f>SUM(G4:G21)</f>
        <v>0</v>
      </c>
      <c r="H22" s="72">
        <f t="shared" si="0"/>
        <v>0</v>
      </c>
      <c r="I22" s="160">
        <f t="shared" si="0"/>
        <v>0</v>
      </c>
      <c r="J22" s="53">
        <f t="shared" ref="J22" si="1">SUM(J4:J21)</f>
        <v>0</v>
      </c>
      <c r="K22" s="53">
        <f t="shared" ref="K22:L22" si="2">SUM(K4:K21)</f>
        <v>0</v>
      </c>
      <c r="L22" s="53">
        <f t="shared" si="2"/>
        <v>0</v>
      </c>
      <c r="M22" s="123">
        <f t="shared" ref="M22:N22" si="3">SUM(M4:M21)</f>
        <v>0</v>
      </c>
      <c r="N22" s="169">
        <f t="shared" si="3"/>
        <v>0</v>
      </c>
      <c r="O22" s="53">
        <f t="shared" ref="O22" si="4">SUM(O4:O21)</f>
        <v>0</v>
      </c>
      <c r="P22" s="53">
        <f t="shared" ref="P22:Q22" si="5">SUM(P4:P21)</f>
        <v>0</v>
      </c>
      <c r="Q22" s="53">
        <f t="shared" si="5"/>
        <v>0</v>
      </c>
      <c r="R22" s="72">
        <f t="shared" ref="R22" si="6">SUM(R4:R21)</f>
        <v>0</v>
      </c>
      <c r="S22" s="173" t="e">
        <f t="shared" ref="S22" si="7">(N22-I22)/I22*100</f>
        <v>#DIV/0!</v>
      </c>
      <c r="T22" s="81" t="e">
        <f t="shared" ref="T22" si="8">(O22-J22)/J22*100</f>
        <v>#DIV/0!</v>
      </c>
      <c r="U22" s="81" t="e">
        <f t="shared" ref="U22:V22" si="9">(P22-K22)/K22*100</f>
        <v>#DIV/0!</v>
      </c>
      <c r="V22" s="81" t="e">
        <f t="shared" si="9"/>
        <v>#DIV/0!</v>
      </c>
      <c r="W22" s="175" t="e">
        <f t="shared" ref="W22" si="10">(R22-M22)/M22*100</f>
        <v>#DIV/0!</v>
      </c>
      <c r="X22" s="178">
        <f>SUM(X4:X21)</f>
        <v>0</v>
      </c>
      <c r="Y22" s="81">
        <f t="shared" ref="Y22:AG22" si="11">SUM(Y4:Y21)</f>
        <v>0</v>
      </c>
      <c r="Z22" s="81">
        <f t="shared" si="11"/>
        <v>0</v>
      </c>
      <c r="AA22" s="81">
        <f t="shared" si="11"/>
        <v>0</v>
      </c>
      <c r="AB22" s="82">
        <f t="shared" si="11"/>
        <v>0</v>
      </c>
      <c r="AC22" s="173">
        <f t="shared" si="11"/>
        <v>0</v>
      </c>
      <c r="AD22" s="81">
        <f t="shared" si="11"/>
        <v>0</v>
      </c>
      <c r="AE22" s="81">
        <f t="shared" si="11"/>
        <v>0</v>
      </c>
      <c r="AF22" s="81">
        <f t="shared" si="11"/>
        <v>0</v>
      </c>
      <c r="AG22" s="175">
        <f t="shared" si="11"/>
        <v>0</v>
      </c>
      <c r="AH22" s="178">
        <f t="shared" ref="AH22" si="12">SUM(AH4:AH21)</f>
        <v>0</v>
      </c>
      <c r="AI22" s="81">
        <f t="shared" ref="AI22" si="13">SUM(AI4:AI21)</f>
        <v>0</v>
      </c>
      <c r="AJ22" s="81">
        <f t="shared" ref="AJ22:AK22" si="14">SUM(AJ4:AJ21)</f>
        <v>0</v>
      </c>
      <c r="AK22" s="81">
        <f t="shared" si="14"/>
        <v>0</v>
      </c>
      <c r="AL22" s="81">
        <f t="shared" ref="AL22" si="15">SUM(AL4:AL21)</f>
        <v>0</v>
      </c>
      <c r="AM22" s="82">
        <f t="shared" ref="AM22" si="16">SUM(AM4:AM21)</f>
        <v>0</v>
      </c>
    </row>
    <row r="23" spans="1:39" x14ac:dyDescent="0.3">
      <c r="A23" s="80"/>
      <c r="B23" s="33"/>
      <c r="C23" s="3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46"/>
    </row>
    <row r="24" spans="1:39" x14ac:dyDescent="0.3">
      <c r="A24" s="45" t="s">
        <v>90</v>
      </c>
      <c r="B24" s="33"/>
      <c r="C24" s="33"/>
      <c r="D24" s="33"/>
      <c r="E24" s="33"/>
      <c r="F24" s="33"/>
      <c r="G24" s="33"/>
      <c r="H24" s="33"/>
      <c r="I24" s="33" t="s">
        <v>87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 t="s">
        <v>87</v>
      </c>
      <c r="AI24" s="33"/>
      <c r="AJ24" s="33"/>
      <c r="AK24" s="33"/>
      <c r="AL24" s="33"/>
      <c r="AM24" s="46"/>
    </row>
    <row r="25" spans="1:39" x14ac:dyDescent="0.3">
      <c r="A25" s="330" t="s">
        <v>89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2"/>
      <c r="AK25" s="194"/>
      <c r="AL25" s="48"/>
      <c r="AM25" s="47"/>
    </row>
    <row r="26" spans="1:39" x14ac:dyDescent="0.3">
      <c r="A26" s="33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5"/>
      <c r="AK26" s="194"/>
      <c r="AL26" s="48"/>
      <c r="AM26" s="47"/>
    </row>
    <row r="27" spans="1:39" x14ac:dyDescent="0.3">
      <c r="A27" s="336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8"/>
      <c r="AK27" s="194"/>
      <c r="AL27" s="48"/>
      <c r="AM27" s="47"/>
    </row>
    <row r="28" spans="1:39" ht="15" thickBot="1" x14ac:dyDescent="0.3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/>
    </row>
  </sheetData>
  <sheetProtection algorithmName="SHA-512" hashValue="4eqf8MUK7zSkEl0HikbJGI8v4Y16/LpceLvsH/BEMPh77IH3W+Ez8y7fw/8fpL903AR4NvmBb0ZgZ50nmKD1xA==" saltValue="uu/AiVuyVs2tIuSrLk1kAA==" spinCount="100000" sheet="1" objects="1" scenarios="1" formatCells="0" formatColumns="0" formatRows="0" insertColumns="0" insertRows="0" deleteColumns="0" deleteRows="0"/>
  <mergeCells count="16">
    <mergeCell ref="A25:AJ27"/>
    <mergeCell ref="X1:AB1"/>
    <mergeCell ref="B1:C1"/>
    <mergeCell ref="AC1:AG1"/>
    <mergeCell ref="AH1:AM1"/>
    <mergeCell ref="D2:H2"/>
    <mergeCell ref="I2:M2"/>
    <mergeCell ref="N2:R2"/>
    <mergeCell ref="S2:W2"/>
    <mergeCell ref="X2:AB2"/>
    <mergeCell ref="AC2:AG2"/>
    <mergeCell ref="AH2:AM2"/>
    <mergeCell ref="D1:H1"/>
    <mergeCell ref="I1:M1"/>
    <mergeCell ref="N1:R1"/>
    <mergeCell ref="S1:W1"/>
  </mergeCells>
  <pageMargins left="0.7" right="0.7" top="0.75" bottom="0.75" header="0.3" footer="0.3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4"/>
  <sheetViews>
    <sheetView view="pageBreakPreview" zoomScale="50" zoomScaleNormal="100" zoomScaleSheetLayoutView="50" workbookViewId="0">
      <selection activeCell="T4" sqref="T4"/>
    </sheetView>
  </sheetViews>
  <sheetFormatPr defaultColWidth="11.5546875" defaultRowHeight="14.4" x14ac:dyDescent="0.3"/>
  <cols>
    <col min="1" max="1" width="54.88671875" style="3" customWidth="1"/>
    <col min="2" max="16384" width="11.5546875" style="3"/>
  </cols>
  <sheetData>
    <row r="1" spans="1:40" ht="38.25" customHeight="1" thickBot="1" x14ac:dyDescent="0.4">
      <c r="A1" s="73" t="s">
        <v>5</v>
      </c>
      <c r="B1" s="318"/>
      <c r="C1" s="319"/>
      <c r="D1" s="315" t="s">
        <v>54</v>
      </c>
      <c r="E1" s="316"/>
      <c r="F1" s="316"/>
      <c r="G1" s="316"/>
      <c r="H1" s="317"/>
      <c r="I1" s="316" t="s">
        <v>55</v>
      </c>
      <c r="J1" s="316"/>
      <c r="K1" s="316"/>
      <c r="L1" s="316"/>
      <c r="M1" s="316"/>
      <c r="N1" s="315" t="s">
        <v>56</v>
      </c>
      <c r="O1" s="316"/>
      <c r="P1" s="316"/>
      <c r="Q1" s="316"/>
      <c r="R1" s="317"/>
      <c r="S1" s="316" t="s">
        <v>97</v>
      </c>
      <c r="T1" s="316"/>
      <c r="U1" s="316"/>
      <c r="V1" s="316"/>
      <c r="W1" s="316"/>
      <c r="X1" s="315" t="s">
        <v>59</v>
      </c>
      <c r="Y1" s="316"/>
      <c r="Z1" s="316"/>
      <c r="AA1" s="316"/>
      <c r="AB1" s="317"/>
      <c r="AC1" s="316" t="s">
        <v>61</v>
      </c>
      <c r="AD1" s="316"/>
      <c r="AE1" s="316"/>
      <c r="AF1" s="316"/>
      <c r="AG1" s="316"/>
      <c r="AH1" s="339" t="s">
        <v>62</v>
      </c>
      <c r="AI1" s="327"/>
      <c r="AJ1" s="327"/>
      <c r="AK1" s="327"/>
      <c r="AL1" s="327"/>
      <c r="AM1" s="328"/>
    </row>
    <row r="2" spans="1:40" s="191" customFormat="1" ht="72" customHeight="1" x14ac:dyDescent="0.3">
      <c r="A2" s="192" t="s">
        <v>23</v>
      </c>
      <c r="B2" s="189"/>
      <c r="C2" s="190"/>
      <c r="D2" s="320" t="s">
        <v>53</v>
      </c>
      <c r="E2" s="321"/>
      <c r="F2" s="321"/>
      <c r="G2" s="321"/>
      <c r="H2" s="322"/>
      <c r="I2" s="321" t="s">
        <v>78</v>
      </c>
      <c r="J2" s="321"/>
      <c r="K2" s="321"/>
      <c r="L2" s="321"/>
      <c r="M2" s="321"/>
      <c r="N2" s="320" t="s">
        <v>79</v>
      </c>
      <c r="O2" s="321"/>
      <c r="P2" s="321"/>
      <c r="Q2" s="321"/>
      <c r="R2" s="322"/>
      <c r="S2" s="321" t="s">
        <v>80</v>
      </c>
      <c r="T2" s="321"/>
      <c r="U2" s="321"/>
      <c r="V2" s="321"/>
      <c r="W2" s="321"/>
      <c r="X2" s="320" t="s">
        <v>81</v>
      </c>
      <c r="Y2" s="321"/>
      <c r="Z2" s="321"/>
      <c r="AA2" s="321"/>
      <c r="AB2" s="322"/>
      <c r="AC2" s="321" t="s">
        <v>83</v>
      </c>
      <c r="AD2" s="321"/>
      <c r="AE2" s="321"/>
      <c r="AF2" s="321"/>
      <c r="AG2" s="321"/>
      <c r="AH2" s="340" t="s">
        <v>60</v>
      </c>
      <c r="AI2" s="324"/>
      <c r="AJ2" s="324"/>
      <c r="AK2" s="324"/>
      <c r="AL2" s="324"/>
      <c r="AM2" s="325"/>
    </row>
    <row r="3" spans="1:40" ht="43.8" thickBot="1" x14ac:dyDescent="0.35">
      <c r="A3" s="74"/>
      <c r="B3" s="20" t="s">
        <v>1</v>
      </c>
      <c r="C3" s="120" t="s">
        <v>2</v>
      </c>
      <c r="D3" s="58" t="s">
        <v>15</v>
      </c>
      <c r="E3" s="21" t="s">
        <v>84</v>
      </c>
      <c r="F3" s="21" t="s">
        <v>85</v>
      </c>
      <c r="G3" s="21" t="s">
        <v>86</v>
      </c>
      <c r="H3" s="22" t="s">
        <v>96</v>
      </c>
      <c r="I3" s="124" t="s">
        <v>15</v>
      </c>
      <c r="J3" s="21" t="s">
        <v>84</v>
      </c>
      <c r="K3" s="21" t="s">
        <v>85</v>
      </c>
      <c r="L3" s="21" t="s">
        <v>86</v>
      </c>
      <c r="M3" s="21" t="s">
        <v>96</v>
      </c>
      <c r="N3" s="58" t="s">
        <v>16</v>
      </c>
      <c r="O3" s="21" t="s">
        <v>84</v>
      </c>
      <c r="P3" s="21" t="s">
        <v>85</v>
      </c>
      <c r="Q3" s="21" t="s">
        <v>86</v>
      </c>
      <c r="R3" s="22" t="s">
        <v>96</v>
      </c>
      <c r="S3" s="124" t="s">
        <v>57</v>
      </c>
      <c r="T3" s="21" t="s">
        <v>84</v>
      </c>
      <c r="U3" s="21" t="s">
        <v>85</v>
      </c>
      <c r="V3" s="21" t="s">
        <v>86</v>
      </c>
      <c r="W3" s="21" t="s">
        <v>96</v>
      </c>
      <c r="X3" s="58" t="s">
        <v>15</v>
      </c>
      <c r="Y3" s="21" t="s">
        <v>84</v>
      </c>
      <c r="Z3" s="21" t="s">
        <v>85</v>
      </c>
      <c r="AA3" s="21" t="s">
        <v>86</v>
      </c>
      <c r="AB3" s="22" t="s">
        <v>96</v>
      </c>
      <c r="AC3" s="124" t="s">
        <v>15</v>
      </c>
      <c r="AD3" s="21" t="s">
        <v>84</v>
      </c>
      <c r="AE3" s="21" t="s">
        <v>85</v>
      </c>
      <c r="AF3" s="21" t="s">
        <v>86</v>
      </c>
      <c r="AG3" s="21" t="s">
        <v>96</v>
      </c>
      <c r="AH3" s="58" t="s">
        <v>16</v>
      </c>
      <c r="AI3" s="21" t="s">
        <v>84</v>
      </c>
      <c r="AJ3" s="21" t="s">
        <v>85</v>
      </c>
      <c r="AK3" s="21" t="s">
        <v>86</v>
      </c>
      <c r="AL3" s="21" t="s">
        <v>96</v>
      </c>
      <c r="AM3" s="22" t="s">
        <v>58</v>
      </c>
    </row>
    <row r="4" spans="1:40" ht="43.2" x14ac:dyDescent="0.3">
      <c r="A4" s="84" t="s">
        <v>44</v>
      </c>
      <c r="B4" s="24"/>
      <c r="C4" s="121"/>
      <c r="D4" s="91" t="s">
        <v>87</v>
      </c>
      <c r="E4" s="24" t="s">
        <v>87</v>
      </c>
      <c r="F4" s="24" t="s">
        <v>87</v>
      </c>
      <c r="G4" s="121" t="s">
        <v>87</v>
      </c>
      <c r="H4" s="25" t="s">
        <v>87</v>
      </c>
      <c r="I4" s="125" t="s">
        <v>87</v>
      </c>
      <c r="J4" s="24" t="s">
        <v>87</v>
      </c>
      <c r="K4" s="24" t="s">
        <v>87</v>
      </c>
      <c r="L4" s="121"/>
      <c r="M4" s="121" t="s">
        <v>87</v>
      </c>
      <c r="N4" s="91" t="s">
        <v>87</v>
      </c>
      <c r="O4" s="24" t="s">
        <v>87</v>
      </c>
      <c r="P4" s="24" t="s">
        <v>87</v>
      </c>
      <c r="Q4" s="121" t="s">
        <v>87</v>
      </c>
      <c r="R4" s="25" t="s">
        <v>87</v>
      </c>
      <c r="S4" s="176"/>
      <c r="T4" s="75" t="s">
        <v>87</v>
      </c>
      <c r="U4" s="75" t="s">
        <v>87</v>
      </c>
      <c r="V4" s="179"/>
      <c r="W4" s="179" t="s">
        <v>87</v>
      </c>
      <c r="X4" s="177" t="s">
        <v>87</v>
      </c>
      <c r="Y4" s="75" t="s">
        <v>87</v>
      </c>
      <c r="Z4" s="75" t="s">
        <v>87</v>
      </c>
      <c r="AA4" s="179"/>
      <c r="AB4" s="76" t="s">
        <v>87</v>
      </c>
      <c r="AC4" s="176" t="s">
        <v>87</v>
      </c>
      <c r="AD4" s="75" t="s">
        <v>87</v>
      </c>
      <c r="AE4" s="75" t="s">
        <v>87</v>
      </c>
      <c r="AF4" s="179"/>
      <c r="AG4" s="179" t="s">
        <v>87</v>
      </c>
      <c r="AH4" s="177" t="s">
        <v>87</v>
      </c>
      <c r="AI4" s="75" t="s">
        <v>87</v>
      </c>
      <c r="AJ4" s="75" t="s">
        <v>87</v>
      </c>
      <c r="AK4" s="75"/>
      <c r="AL4" s="75" t="s">
        <v>87</v>
      </c>
      <c r="AM4" s="76" t="s">
        <v>87</v>
      </c>
    </row>
    <row r="5" spans="1:40" x14ac:dyDescent="0.3">
      <c r="A5" s="34"/>
      <c r="B5" s="27"/>
      <c r="C5" s="63"/>
      <c r="D5" s="91" t="s">
        <v>87</v>
      </c>
      <c r="E5" s="24" t="s">
        <v>87</v>
      </c>
      <c r="F5" s="24" t="s">
        <v>87</v>
      </c>
      <c r="G5" s="121"/>
      <c r="H5" s="25" t="s">
        <v>87</v>
      </c>
      <c r="I5" s="125" t="s">
        <v>87</v>
      </c>
      <c r="J5" s="24" t="s">
        <v>87</v>
      </c>
      <c r="K5" s="24" t="s">
        <v>87</v>
      </c>
      <c r="L5" s="121"/>
      <c r="M5" s="121" t="s">
        <v>87</v>
      </c>
      <c r="N5" s="91" t="s">
        <v>87</v>
      </c>
      <c r="O5" s="24" t="s">
        <v>87</v>
      </c>
      <c r="P5" s="24" t="s">
        <v>87</v>
      </c>
      <c r="Q5" s="121"/>
      <c r="R5" s="25" t="s">
        <v>87</v>
      </c>
      <c r="S5" s="176" t="s">
        <v>87</v>
      </c>
      <c r="T5" s="75" t="s">
        <v>87</v>
      </c>
      <c r="U5" s="75" t="s">
        <v>87</v>
      </c>
      <c r="V5" s="179"/>
      <c r="W5" s="179" t="s">
        <v>87</v>
      </c>
      <c r="X5" s="177" t="s">
        <v>87</v>
      </c>
      <c r="Y5" s="75" t="s">
        <v>87</v>
      </c>
      <c r="Z5" s="75" t="s">
        <v>87</v>
      </c>
      <c r="AA5" s="179"/>
      <c r="AB5" s="76" t="s">
        <v>87</v>
      </c>
      <c r="AC5" s="176" t="s">
        <v>87</v>
      </c>
      <c r="AD5" s="75" t="s">
        <v>87</v>
      </c>
      <c r="AE5" s="75" t="s">
        <v>87</v>
      </c>
      <c r="AF5" s="179"/>
      <c r="AG5" s="179" t="s">
        <v>87</v>
      </c>
      <c r="AH5" s="177" t="s">
        <v>87</v>
      </c>
      <c r="AI5" s="75" t="s">
        <v>87</v>
      </c>
      <c r="AJ5" s="75" t="s">
        <v>87</v>
      </c>
      <c r="AK5" s="75"/>
      <c r="AL5" s="75" t="s">
        <v>87</v>
      </c>
      <c r="AM5" s="76" t="s">
        <v>87</v>
      </c>
    </row>
    <row r="6" spans="1:40" x14ac:dyDescent="0.3">
      <c r="A6" s="34" t="s">
        <v>125</v>
      </c>
      <c r="B6" s="27"/>
      <c r="C6" s="63"/>
      <c r="D6" s="91" t="s">
        <v>87</v>
      </c>
      <c r="E6" s="24" t="s">
        <v>87</v>
      </c>
      <c r="F6" s="24" t="s">
        <v>87</v>
      </c>
      <c r="G6" s="121"/>
      <c r="H6" s="25" t="s">
        <v>87</v>
      </c>
      <c r="I6" s="125" t="s">
        <v>87</v>
      </c>
      <c r="J6" s="24" t="s">
        <v>87</v>
      </c>
      <c r="K6" s="24" t="s">
        <v>87</v>
      </c>
      <c r="L6" s="121"/>
      <c r="M6" s="121" t="s">
        <v>87</v>
      </c>
      <c r="N6" s="91" t="s">
        <v>87</v>
      </c>
      <c r="O6" s="24" t="s">
        <v>87</v>
      </c>
      <c r="P6" s="24" t="s">
        <v>87</v>
      </c>
      <c r="Q6" s="121"/>
      <c r="R6" s="25" t="s">
        <v>87</v>
      </c>
      <c r="S6" s="176" t="s">
        <v>87</v>
      </c>
      <c r="T6" s="75" t="s">
        <v>87</v>
      </c>
      <c r="U6" s="75" t="s">
        <v>87</v>
      </c>
      <c r="V6" s="179"/>
      <c r="W6" s="179" t="s">
        <v>87</v>
      </c>
      <c r="X6" s="177" t="s">
        <v>87</v>
      </c>
      <c r="Y6" s="75" t="s">
        <v>87</v>
      </c>
      <c r="Z6" s="75" t="s">
        <v>87</v>
      </c>
      <c r="AA6" s="179"/>
      <c r="AB6" s="76" t="s">
        <v>87</v>
      </c>
      <c r="AC6" s="176" t="s">
        <v>87</v>
      </c>
      <c r="AD6" s="75" t="s">
        <v>87</v>
      </c>
      <c r="AE6" s="75" t="s">
        <v>87</v>
      </c>
      <c r="AF6" s="179"/>
      <c r="AG6" s="179" t="s">
        <v>87</v>
      </c>
      <c r="AH6" s="177" t="s">
        <v>87</v>
      </c>
      <c r="AI6" s="75" t="s">
        <v>87</v>
      </c>
      <c r="AJ6" s="75" t="s">
        <v>87</v>
      </c>
      <c r="AK6" s="75"/>
      <c r="AL6" s="75" t="s">
        <v>87</v>
      </c>
      <c r="AM6" s="76" t="s">
        <v>87</v>
      </c>
    </row>
    <row r="7" spans="1:40" ht="27.75" customHeight="1" thickBot="1" x14ac:dyDescent="0.35">
      <c r="A7" s="36" t="s">
        <v>126</v>
      </c>
      <c r="B7" s="37"/>
      <c r="C7" s="122"/>
      <c r="D7" s="91" t="s">
        <v>87</v>
      </c>
      <c r="E7" s="24" t="s">
        <v>87</v>
      </c>
      <c r="F7" s="24" t="s">
        <v>87</v>
      </c>
      <c r="G7" s="157"/>
      <c r="H7" s="182"/>
      <c r="I7" s="180"/>
      <c r="J7" s="85"/>
      <c r="K7" s="85"/>
      <c r="L7" s="185"/>
      <c r="M7" s="185"/>
      <c r="N7" s="187"/>
      <c r="O7" s="85"/>
      <c r="P7" s="85"/>
      <c r="Q7" s="185"/>
      <c r="R7" s="182"/>
      <c r="S7" s="176" t="s">
        <v>87</v>
      </c>
      <c r="T7" s="75" t="s">
        <v>87</v>
      </c>
      <c r="U7" s="75" t="s">
        <v>87</v>
      </c>
      <c r="V7" s="179"/>
      <c r="W7" s="179" t="s">
        <v>87</v>
      </c>
      <c r="X7" s="177" t="s">
        <v>87</v>
      </c>
      <c r="Y7" s="75" t="s">
        <v>87</v>
      </c>
      <c r="Z7" s="75" t="s">
        <v>87</v>
      </c>
      <c r="AA7" s="179"/>
      <c r="AB7" s="76" t="s">
        <v>87</v>
      </c>
      <c r="AC7" s="176" t="s">
        <v>87</v>
      </c>
      <c r="AD7" s="75" t="s">
        <v>87</v>
      </c>
      <c r="AE7" s="75" t="s">
        <v>87</v>
      </c>
      <c r="AF7" s="179"/>
      <c r="AG7" s="179" t="s">
        <v>87</v>
      </c>
      <c r="AH7" s="177" t="s">
        <v>87</v>
      </c>
      <c r="AI7" s="75" t="s">
        <v>87</v>
      </c>
      <c r="AJ7" s="75" t="s">
        <v>87</v>
      </c>
      <c r="AK7" s="75"/>
      <c r="AL7" s="75" t="s">
        <v>87</v>
      </c>
      <c r="AM7" s="76" t="s">
        <v>87</v>
      </c>
      <c r="AN7" s="86" t="s">
        <v>87</v>
      </c>
    </row>
    <row r="8" spans="1:40" ht="15.6" thickTop="1" thickBot="1" x14ac:dyDescent="0.35">
      <c r="A8" s="52" t="s">
        <v>14</v>
      </c>
      <c r="B8" s="81"/>
      <c r="C8" s="175"/>
      <c r="D8" s="183">
        <f>SUM(D4:D7)</f>
        <v>0</v>
      </c>
      <c r="E8" s="88">
        <f t="shared" ref="E8:R8" si="0">SUM(E4:E7)</f>
        <v>0</v>
      </c>
      <c r="F8" s="88">
        <f t="shared" si="0"/>
        <v>0</v>
      </c>
      <c r="G8" s="88">
        <f t="shared" si="0"/>
        <v>0</v>
      </c>
      <c r="H8" s="184">
        <f t="shared" si="0"/>
        <v>0</v>
      </c>
      <c r="I8" s="181">
        <f t="shared" si="0"/>
        <v>0</v>
      </c>
      <c r="J8" s="88">
        <f t="shared" si="0"/>
        <v>0</v>
      </c>
      <c r="K8" s="88">
        <f t="shared" si="0"/>
        <v>0</v>
      </c>
      <c r="L8" s="88">
        <f t="shared" si="0"/>
        <v>0</v>
      </c>
      <c r="M8" s="186">
        <f t="shared" si="0"/>
        <v>0</v>
      </c>
      <c r="N8" s="183">
        <f t="shared" si="0"/>
        <v>0</v>
      </c>
      <c r="O8" s="88">
        <f t="shared" si="0"/>
        <v>0</v>
      </c>
      <c r="P8" s="88">
        <f t="shared" si="0"/>
        <v>0</v>
      </c>
      <c r="Q8" s="88">
        <f t="shared" si="0"/>
        <v>0</v>
      </c>
      <c r="R8" s="184">
        <f t="shared" si="0"/>
        <v>0</v>
      </c>
      <c r="S8" s="173" t="e">
        <f t="shared" ref="S8" si="1">(N8-I8)/I8*100</f>
        <v>#DIV/0!</v>
      </c>
      <c r="T8" s="81" t="e">
        <f t="shared" ref="T8" si="2">(O8-J8)/J8*100</f>
        <v>#DIV/0!</v>
      </c>
      <c r="U8" s="81" t="e">
        <f t="shared" ref="U8:V8" si="3">(P8-K8)/K8*100</f>
        <v>#DIV/0!</v>
      </c>
      <c r="V8" s="81" t="e">
        <f t="shared" si="3"/>
        <v>#DIV/0!</v>
      </c>
      <c r="W8" s="175" t="e">
        <f t="shared" ref="W8" si="4">(R8-M8)/M8*100</f>
        <v>#DIV/0!</v>
      </c>
      <c r="X8" s="178">
        <f>SUM(X4:X7)</f>
        <v>0</v>
      </c>
      <c r="Y8" s="81">
        <f t="shared" ref="Y8:AB8" si="5">SUM(Y4:Y7)</f>
        <v>0</v>
      </c>
      <c r="Z8" s="81">
        <f t="shared" si="5"/>
        <v>0</v>
      </c>
      <c r="AA8" s="81">
        <f t="shared" si="5"/>
        <v>0</v>
      </c>
      <c r="AB8" s="82">
        <f t="shared" si="5"/>
        <v>0</v>
      </c>
      <c r="AC8" s="173">
        <f t="shared" ref="AC8" si="6">SUM(AC4:AC7)</f>
        <v>0</v>
      </c>
      <c r="AD8" s="81">
        <f t="shared" ref="AD8" si="7">SUM(AD4:AD7)</f>
        <v>0</v>
      </c>
      <c r="AE8" s="81">
        <f t="shared" ref="AE8:AF8" si="8">SUM(AE4:AE7)</f>
        <v>0</v>
      </c>
      <c r="AF8" s="81">
        <f t="shared" si="8"/>
        <v>0</v>
      </c>
      <c r="AG8" s="175">
        <f>SUM(AG4:AG7)</f>
        <v>0</v>
      </c>
      <c r="AH8" s="178">
        <f t="shared" ref="AH8" si="9">SUM(AH4:AH7)</f>
        <v>0</v>
      </c>
      <c r="AI8" s="81">
        <f t="shared" ref="AI8" si="10">SUM(AI4:AI7)</f>
        <v>0</v>
      </c>
      <c r="AJ8" s="81">
        <f t="shared" ref="AJ8:AL8" si="11">SUM(AJ4:AJ7)</f>
        <v>0</v>
      </c>
      <c r="AK8" s="81">
        <f t="shared" si="11"/>
        <v>0</v>
      </c>
      <c r="AL8" s="81">
        <f t="shared" si="11"/>
        <v>0</v>
      </c>
      <c r="AM8" s="82">
        <f>SUM(AM4:AM7)</f>
        <v>0</v>
      </c>
    </row>
    <row r="9" spans="1:40" x14ac:dyDescent="0.3">
      <c r="A9" s="87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46"/>
    </row>
    <row r="10" spans="1:40" x14ac:dyDescent="0.3">
      <c r="A10" s="45" t="s">
        <v>90</v>
      </c>
      <c r="B10" s="33"/>
      <c r="C10" s="33"/>
      <c r="D10" s="33"/>
      <c r="E10" s="33"/>
      <c r="F10" s="33"/>
      <c r="G10" s="33"/>
      <c r="H10" s="33"/>
      <c r="I10" s="33" t="s">
        <v>87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 t="s">
        <v>87</v>
      </c>
      <c r="AI10" s="33"/>
      <c r="AJ10" s="33"/>
      <c r="AK10" s="33"/>
      <c r="AL10" s="33"/>
      <c r="AM10" s="46"/>
    </row>
    <row r="11" spans="1:40" x14ac:dyDescent="0.3">
      <c r="A11" s="330" t="s">
        <v>89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2"/>
      <c r="AM11" s="47"/>
    </row>
    <row r="12" spans="1:40" x14ac:dyDescent="0.3">
      <c r="A12" s="333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5"/>
      <c r="AM12" s="47"/>
    </row>
    <row r="13" spans="1:40" x14ac:dyDescent="0.3">
      <c r="A13" s="336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8"/>
      <c r="AM13" s="47"/>
    </row>
    <row r="14" spans="1:40" ht="15" thickBot="1" x14ac:dyDescent="0.3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1"/>
    </row>
  </sheetData>
  <sheetProtection algorithmName="SHA-512" hashValue="eGT1ICBC/f/snZNZjY8RsOz6sJefwd7wJIY3V9zdLyFTOHzqMkigBIdQacrXTN0mONUF6c7N7O1enXGHKMzX7A==" saltValue="3n4tj4gy8z7cS2El3RWVDw==" spinCount="100000" sheet="1" objects="1" scenarios="1" formatCells="0" formatColumns="0" formatRows="0" insertColumns="0" insertRows="0" deleteColumns="0" deleteRows="0"/>
  <mergeCells count="16">
    <mergeCell ref="A11:AL13"/>
    <mergeCell ref="X1:AB1"/>
    <mergeCell ref="B1:C1"/>
    <mergeCell ref="AC1:AG1"/>
    <mergeCell ref="AH1:AM1"/>
    <mergeCell ref="D2:H2"/>
    <mergeCell ref="I2:M2"/>
    <mergeCell ref="N2:R2"/>
    <mergeCell ref="S2:W2"/>
    <mergeCell ref="X2:AB2"/>
    <mergeCell ref="AC2:AG2"/>
    <mergeCell ref="AH2:AM2"/>
    <mergeCell ref="D1:H1"/>
    <mergeCell ref="I1:M1"/>
    <mergeCell ref="N1:R1"/>
    <mergeCell ref="S1:W1"/>
  </mergeCells>
  <pageMargins left="0.7" right="0.7" top="0.75" bottom="0.75" header="0.3" footer="0.3"/>
  <pageSetup paperSize="9" scale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"/>
  <sheetViews>
    <sheetView tabSelected="1" view="pageBreakPreview" zoomScale="50" zoomScaleNormal="100" zoomScaleSheetLayoutView="50" workbookViewId="0">
      <selection activeCell="I6" sqref="I6"/>
    </sheetView>
  </sheetViews>
  <sheetFormatPr defaultColWidth="11.33203125" defaultRowHeight="14.4" x14ac:dyDescent="0.3"/>
  <cols>
    <col min="1" max="1" width="59.5546875" style="3" customWidth="1"/>
    <col min="2" max="16384" width="11.33203125" style="3"/>
  </cols>
  <sheetData>
    <row r="1" spans="1:45" ht="36.75" customHeight="1" thickBot="1" x14ac:dyDescent="0.4">
      <c r="A1" s="73" t="s">
        <v>8</v>
      </c>
      <c r="B1" s="318"/>
      <c r="C1" s="350"/>
      <c r="D1" s="351" t="s">
        <v>54</v>
      </c>
      <c r="E1" s="316"/>
      <c r="F1" s="316"/>
      <c r="G1" s="316"/>
      <c r="H1" s="316"/>
      <c r="I1" s="326"/>
      <c r="J1" s="351" t="s">
        <v>55</v>
      </c>
      <c r="K1" s="316"/>
      <c r="L1" s="316"/>
      <c r="M1" s="316"/>
      <c r="N1" s="316"/>
      <c r="O1" s="326"/>
      <c r="P1" s="351" t="s">
        <v>56</v>
      </c>
      <c r="Q1" s="316"/>
      <c r="R1" s="316"/>
      <c r="S1" s="316"/>
      <c r="T1" s="316"/>
      <c r="U1" s="326"/>
      <c r="V1" s="351" t="s">
        <v>98</v>
      </c>
      <c r="W1" s="316"/>
      <c r="X1" s="316"/>
      <c r="Y1" s="316"/>
      <c r="Z1" s="316"/>
      <c r="AA1" s="326"/>
      <c r="AB1" s="351" t="s">
        <v>59</v>
      </c>
      <c r="AC1" s="316"/>
      <c r="AD1" s="316"/>
      <c r="AE1" s="316"/>
      <c r="AF1" s="316"/>
      <c r="AG1" s="326"/>
      <c r="AH1" s="351" t="s">
        <v>61</v>
      </c>
      <c r="AI1" s="316"/>
      <c r="AJ1" s="316"/>
      <c r="AK1" s="316"/>
      <c r="AL1" s="316"/>
      <c r="AM1" s="326"/>
      <c r="AN1" s="327" t="s">
        <v>62</v>
      </c>
      <c r="AO1" s="327"/>
      <c r="AP1" s="327"/>
      <c r="AQ1" s="327"/>
      <c r="AR1" s="327"/>
      <c r="AS1" s="328"/>
    </row>
    <row r="2" spans="1:45" ht="46.2" customHeight="1" x14ac:dyDescent="0.3">
      <c r="A2" s="83" t="s">
        <v>93</v>
      </c>
      <c r="B2" s="4"/>
      <c r="C2" s="4"/>
      <c r="D2" s="354" t="s">
        <v>53</v>
      </c>
      <c r="E2" s="355"/>
      <c r="F2" s="355"/>
      <c r="G2" s="355"/>
      <c r="H2" s="355"/>
      <c r="I2" s="356"/>
      <c r="J2" s="354" t="s">
        <v>78</v>
      </c>
      <c r="K2" s="355"/>
      <c r="L2" s="355"/>
      <c r="M2" s="355"/>
      <c r="N2" s="355"/>
      <c r="O2" s="356"/>
      <c r="P2" s="354" t="s">
        <v>79</v>
      </c>
      <c r="Q2" s="355"/>
      <c r="R2" s="355"/>
      <c r="S2" s="355"/>
      <c r="T2" s="355"/>
      <c r="U2" s="356"/>
      <c r="V2" s="354" t="s">
        <v>82</v>
      </c>
      <c r="W2" s="355"/>
      <c r="X2" s="355"/>
      <c r="Y2" s="355"/>
      <c r="Z2" s="355"/>
      <c r="AA2" s="356"/>
      <c r="AB2" s="354" t="s">
        <v>81</v>
      </c>
      <c r="AC2" s="355"/>
      <c r="AD2" s="355"/>
      <c r="AE2" s="355"/>
      <c r="AF2" s="355"/>
      <c r="AG2" s="356"/>
      <c r="AH2" s="354" t="s">
        <v>83</v>
      </c>
      <c r="AI2" s="355"/>
      <c r="AJ2" s="355"/>
      <c r="AK2" s="355"/>
      <c r="AL2" s="355"/>
      <c r="AM2" s="356"/>
      <c r="AN2" s="352" t="s">
        <v>60</v>
      </c>
      <c r="AO2" s="352"/>
      <c r="AP2" s="352"/>
      <c r="AQ2" s="352"/>
      <c r="AR2" s="352"/>
      <c r="AS2" s="353"/>
    </row>
    <row r="3" spans="1:45" ht="60" customHeight="1" thickBot="1" x14ac:dyDescent="0.35">
      <c r="A3" s="89" t="s">
        <v>9</v>
      </c>
      <c r="B3" s="20" t="s">
        <v>1</v>
      </c>
      <c r="C3" s="20" t="s">
        <v>2</v>
      </c>
      <c r="D3" s="21" t="s">
        <v>15</v>
      </c>
      <c r="E3" s="21" t="s">
        <v>84</v>
      </c>
      <c r="F3" s="21" t="s">
        <v>85</v>
      </c>
      <c r="G3" s="21" t="s">
        <v>86</v>
      </c>
      <c r="H3" s="21" t="s">
        <v>96</v>
      </c>
      <c r="I3" s="90" t="s">
        <v>58</v>
      </c>
      <c r="J3" s="21" t="s">
        <v>15</v>
      </c>
      <c r="K3" s="21" t="s">
        <v>84</v>
      </c>
      <c r="L3" s="21" t="s">
        <v>85</v>
      </c>
      <c r="M3" s="21" t="s">
        <v>86</v>
      </c>
      <c r="N3" s="21" t="s">
        <v>96</v>
      </c>
      <c r="O3" s="21" t="s">
        <v>58</v>
      </c>
      <c r="P3" s="21" t="s">
        <v>16</v>
      </c>
      <c r="Q3" s="21" t="s">
        <v>84</v>
      </c>
      <c r="R3" s="21" t="s">
        <v>85</v>
      </c>
      <c r="S3" s="21" t="s">
        <v>86</v>
      </c>
      <c r="T3" s="21" t="s">
        <v>96</v>
      </c>
      <c r="U3" s="21" t="s">
        <v>58</v>
      </c>
      <c r="V3" s="21" t="s">
        <v>57</v>
      </c>
      <c r="W3" s="21" t="s">
        <v>84</v>
      </c>
      <c r="X3" s="21" t="s">
        <v>85</v>
      </c>
      <c r="Y3" s="21" t="s">
        <v>86</v>
      </c>
      <c r="Z3" s="21" t="s">
        <v>96</v>
      </c>
      <c r="AA3" s="21" t="s">
        <v>58</v>
      </c>
      <c r="AB3" s="21" t="s">
        <v>15</v>
      </c>
      <c r="AC3" s="21" t="s">
        <v>84</v>
      </c>
      <c r="AD3" s="21" t="s">
        <v>85</v>
      </c>
      <c r="AE3" s="21" t="s">
        <v>86</v>
      </c>
      <c r="AF3" s="21" t="s">
        <v>96</v>
      </c>
      <c r="AG3" s="21" t="s">
        <v>58</v>
      </c>
      <c r="AH3" s="21" t="s">
        <v>15</v>
      </c>
      <c r="AI3" s="21" t="s">
        <v>84</v>
      </c>
      <c r="AJ3" s="21" t="s">
        <v>85</v>
      </c>
      <c r="AK3" s="21" t="s">
        <v>86</v>
      </c>
      <c r="AL3" s="21" t="s">
        <v>96</v>
      </c>
      <c r="AM3" s="21" t="s">
        <v>58</v>
      </c>
      <c r="AN3" s="21" t="s">
        <v>16</v>
      </c>
      <c r="AO3" s="21" t="s">
        <v>84</v>
      </c>
      <c r="AP3" s="21" t="s">
        <v>85</v>
      </c>
      <c r="AQ3" s="21" t="s">
        <v>86</v>
      </c>
      <c r="AR3" s="21" t="s">
        <v>96</v>
      </c>
      <c r="AS3" s="22" t="s">
        <v>58</v>
      </c>
    </row>
    <row r="4" spans="1:45" x14ac:dyDescent="0.3">
      <c r="A4" s="91" t="s">
        <v>45</v>
      </c>
      <c r="B4" s="24"/>
      <c r="C4" s="24"/>
      <c r="D4" s="101">
        <f>+'I Education (Bachelor&amp;Master)'!D29</f>
        <v>0</v>
      </c>
      <c r="E4" s="101">
        <f>+'I Education (Bachelor&amp;Master)'!E29</f>
        <v>0</v>
      </c>
      <c r="F4" s="101">
        <f>+'I Education (Bachelor&amp;Master)'!F29</f>
        <v>0</v>
      </c>
      <c r="G4" s="101">
        <f>+'I Education (Bachelor&amp;Master)'!G29</f>
        <v>0</v>
      </c>
      <c r="H4" s="101">
        <f>+'I Education (Bachelor&amp;Master)'!H29</f>
        <v>0</v>
      </c>
      <c r="I4" s="102">
        <f t="shared" ref="I4:I10" si="0">SUM(D4:H4)</f>
        <v>0</v>
      </c>
      <c r="J4" s="101">
        <f>+'I Education (Bachelor&amp;Master)'!I29</f>
        <v>0</v>
      </c>
      <c r="K4" s="101">
        <f>+'I Education (Bachelor&amp;Master)'!J29</f>
        <v>0</v>
      </c>
      <c r="L4" s="101">
        <f>+'I Education (Bachelor&amp;Master)'!K29</f>
        <v>0</v>
      </c>
      <c r="M4" s="101">
        <f>+'I Education (Bachelor&amp;Master)'!L29</f>
        <v>0</v>
      </c>
      <c r="N4" s="101">
        <f>+'I Education (Bachelor&amp;Master)'!M29</f>
        <v>0</v>
      </c>
      <c r="O4" s="102">
        <f t="shared" ref="O4:O9" si="1">SUM(J4:N4)</f>
        <v>0</v>
      </c>
      <c r="P4" s="101">
        <f>+'I Education (Bachelor&amp;Master)'!N29</f>
        <v>0</v>
      </c>
      <c r="Q4" s="101">
        <f>+'I Education (Bachelor&amp;Master)'!O29</f>
        <v>0</v>
      </c>
      <c r="R4" s="101">
        <f>+'I Education (Bachelor&amp;Master)'!P29</f>
        <v>0</v>
      </c>
      <c r="S4" s="101">
        <f>+'I Education (Bachelor&amp;Master)'!Q29</f>
        <v>0</v>
      </c>
      <c r="T4" s="101">
        <f>+'I Education (Bachelor&amp;Master)'!R29</f>
        <v>0</v>
      </c>
      <c r="U4" s="103">
        <f t="shared" ref="U4:U7" si="2">SUM(P4:T4)</f>
        <v>0</v>
      </c>
      <c r="V4" s="104" t="e">
        <f>+'I Education (Bachelor&amp;Master)'!S29</f>
        <v>#DIV/0!</v>
      </c>
      <c r="W4" s="104" t="e">
        <f>+'I Education (Bachelor&amp;Master)'!T29</f>
        <v>#DIV/0!</v>
      </c>
      <c r="X4" s="104" t="e">
        <f>+'I Education (Bachelor&amp;Master)'!U29</f>
        <v>#DIV/0!</v>
      </c>
      <c r="Y4" s="104" t="e">
        <f>+'I Education (Bachelor&amp;Master)'!V29</f>
        <v>#DIV/0!</v>
      </c>
      <c r="Z4" s="104" t="e">
        <f>+'I Education (Bachelor&amp;Master)'!W29</f>
        <v>#DIV/0!</v>
      </c>
      <c r="AA4" s="105" t="e">
        <f t="shared" ref="AA4:AA9" si="3">(U4-O4)/O4*100</f>
        <v>#DIV/0!</v>
      </c>
      <c r="AB4" s="106">
        <f>+'I Education (Bachelor&amp;Master)'!X29</f>
        <v>0</v>
      </c>
      <c r="AC4" s="106">
        <f>+'I Education (Bachelor&amp;Master)'!Y29</f>
        <v>0</v>
      </c>
      <c r="AD4" s="106">
        <f>+'I Education (Bachelor&amp;Master)'!Z29</f>
        <v>0</v>
      </c>
      <c r="AE4" s="106">
        <f>+'I Education (Bachelor&amp;Master)'!AA29</f>
        <v>0</v>
      </c>
      <c r="AF4" s="106">
        <f>+'I Education (Bachelor&amp;Master)'!AB29</f>
        <v>0</v>
      </c>
      <c r="AG4" s="107">
        <f t="shared" ref="AG4:AG8" si="4">SUM(AB4:AF4)</f>
        <v>0</v>
      </c>
      <c r="AH4" s="101">
        <f>+'I Education (Bachelor&amp;Master)'!AC29</f>
        <v>0</v>
      </c>
      <c r="AI4" s="101">
        <f>+'I Education (Bachelor&amp;Master)'!AD29</f>
        <v>0</v>
      </c>
      <c r="AJ4" s="101">
        <f>+'I Education (Bachelor&amp;Master)'!AE29</f>
        <v>0</v>
      </c>
      <c r="AK4" s="101">
        <f>+'I Education (Bachelor&amp;Master)'!AF29</f>
        <v>0</v>
      </c>
      <c r="AL4" s="101">
        <f>+'I Education (Bachelor&amp;Master)'!AG29</f>
        <v>0</v>
      </c>
      <c r="AM4" s="107">
        <f t="shared" ref="AM4:AM7" si="5">SUM(AH4:AL4)</f>
        <v>0</v>
      </c>
      <c r="AN4" s="101">
        <f>+'I Education (Bachelor&amp;Master)'!AH29</f>
        <v>0</v>
      </c>
      <c r="AO4" s="101">
        <f>+'I Education (Bachelor&amp;Master)'!AI29</f>
        <v>0</v>
      </c>
      <c r="AP4" s="101">
        <f>+'I Education (Bachelor&amp;Master)'!AJ29</f>
        <v>0</v>
      </c>
      <c r="AQ4" s="101">
        <f>+'I Education (Bachelor&amp;Master)'!AK29</f>
        <v>0</v>
      </c>
      <c r="AR4" s="101">
        <f>+'I Education (Bachelor&amp;Master)'!AL29</f>
        <v>0</v>
      </c>
      <c r="AS4" s="108">
        <f t="shared" ref="AS4:AS8" si="6">SUM(AN4:AR4)</f>
        <v>0</v>
      </c>
    </row>
    <row r="5" spans="1:45" x14ac:dyDescent="0.3">
      <c r="A5" s="34" t="s">
        <v>12</v>
      </c>
      <c r="B5" s="27"/>
      <c r="C5" s="27"/>
      <c r="D5" s="109">
        <f>+'II PhD and Research'!D24</f>
        <v>0</v>
      </c>
      <c r="E5" s="109">
        <f>+'II PhD and Research'!E24</f>
        <v>0</v>
      </c>
      <c r="F5" s="109">
        <f>+'II PhD and Research'!F24</f>
        <v>0</v>
      </c>
      <c r="G5" s="109">
        <f>+'II PhD and Research'!G24</f>
        <v>0</v>
      </c>
      <c r="H5" s="109">
        <f>+'II PhD and Research'!H24</f>
        <v>0</v>
      </c>
      <c r="I5" s="102">
        <f t="shared" si="0"/>
        <v>0</v>
      </c>
      <c r="J5" s="109">
        <f>+'II PhD and Research'!I24</f>
        <v>0</v>
      </c>
      <c r="K5" s="109">
        <f>+'II PhD and Research'!J24</f>
        <v>0</v>
      </c>
      <c r="L5" s="109">
        <f>+'II PhD and Research'!K24</f>
        <v>0</v>
      </c>
      <c r="M5" s="109">
        <f>+'II PhD and Research'!L24</f>
        <v>0</v>
      </c>
      <c r="N5" s="109">
        <f>+'II PhD and Research'!M24</f>
        <v>0</v>
      </c>
      <c r="O5" s="102">
        <f t="shared" si="1"/>
        <v>0</v>
      </c>
      <c r="P5" s="109">
        <f>+'II PhD and Research'!N24</f>
        <v>0</v>
      </c>
      <c r="Q5" s="109">
        <f>+'II PhD and Research'!O24</f>
        <v>0</v>
      </c>
      <c r="R5" s="109">
        <f>+'II PhD and Research'!P24</f>
        <v>0</v>
      </c>
      <c r="S5" s="208">
        <f>+'II PhD and Research'!Q24</f>
        <v>0</v>
      </c>
      <c r="T5" s="109">
        <f>+'II PhD and Research'!R24</f>
        <v>0</v>
      </c>
      <c r="U5" s="103">
        <f t="shared" si="2"/>
        <v>0</v>
      </c>
      <c r="V5" s="110" t="e">
        <f t="shared" ref="V5:Z6" si="7">(P5-J5)/J5*100</f>
        <v>#DIV/0!</v>
      </c>
      <c r="W5" s="110" t="e">
        <f t="shared" si="7"/>
        <v>#DIV/0!</v>
      </c>
      <c r="X5" s="110" t="e">
        <f t="shared" si="7"/>
        <v>#DIV/0!</v>
      </c>
      <c r="Y5" s="110" t="e">
        <f t="shared" si="7"/>
        <v>#DIV/0!</v>
      </c>
      <c r="Z5" s="110" t="e">
        <f t="shared" si="7"/>
        <v>#DIV/0!</v>
      </c>
      <c r="AA5" s="105" t="e">
        <f t="shared" si="3"/>
        <v>#DIV/0!</v>
      </c>
      <c r="AB5" s="109">
        <f>+'II PhD and Research'!X24</f>
        <v>0</v>
      </c>
      <c r="AC5" s="109">
        <f>+'II PhD and Research'!Y24</f>
        <v>0</v>
      </c>
      <c r="AD5" s="109">
        <f>+'II PhD and Research'!Z24</f>
        <v>0</v>
      </c>
      <c r="AE5" s="109">
        <f>+'II PhD and Research'!AA24</f>
        <v>0</v>
      </c>
      <c r="AF5" s="109">
        <f>+'II PhD and Research'!AB24</f>
        <v>0</v>
      </c>
      <c r="AG5" s="107">
        <f t="shared" si="4"/>
        <v>0</v>
      </c>
      <c r="AH5" s="109">
        <f t="shared" ref="AH5:AK7" si="8">SUM(P5,AB5)</f>
        <v>0</v>
      </c>
      <c r="AI5" s="109">
        <f t="shared" si="8"/>
        <v>0</v>
      </c>
      <c r="AJ5" s="109">
        <f t="shared" si="8"/>
        <v>0</v>
      </c>
      <c r="AK5" s="109">
        <f t="shared" si="8"/>
        <v>0</v>
      </c>
      <c r="AL5" s="109">
        <f t="shared" ref="AL5:AL7" si="9">SUM(T5,AF5)</f>
        <v>0</v>
      </c>
      <c r="AM5" s="107">
        <f t="shared" si="5"/>
        <v>0</v>
      </c>
      <c r="AN5" s="101">
        <f t="shared" ref="AN5:AR7" si="10">D5-AH5</f>
        <v>0</v>
      </c>
      <c r="AO5" s="101">
        <f t="shared" si="10"/>
        <v>0</v>
      </c>
      <c r="AP5" s="101">
        <f t="shared" si="10"/>
        <v>0</v>
      </c>
      <c r="AQ5" s="101">
        <f t="shared" si="10"/>
        <v>0</v>
      </c>
      <c r="AR5" s="101">
        <f t="shared" si="10"/>
        <v>0</v>
      </c>
      <c r="AS5" s="108">
        <f t="shared" si="6"/>
        <v>0</v>
      </c>
    </row>
    <row r="6" spans="1:45" x14ac:dyDescent="0.3">
      <c r="A6" s="34" t="s">
        <v>10</v>
      </c>
      <c r="B6" s="27"/>
      <c r="C6" s="27"/>
      <c r="D6" s="109">
        <f>+'III Inst. development'!D22</f>
        <v>0</v>
      </c>
      <c r="E6" s="109">
        <f>+'III Inst. development'!E22</f>
        <v>0</v>
      </c>
      <c r="F6" s="109">
        <f>+'III Inst. development'!F22</f>
        <v>0</v>
      </c>
      <c r="G6" s="109">
        <f>+'III Inst. development'!G22</f>
        <v>0</v>
      </c>
      <c r="H6" s="109">
        <f>+'III Inst. development'!H22</f>
        <v>0</v>
      </c>
      <c r="I6" s="102">
        <f t="shared" si="0"/>
        <v>0</v>
      </c>
      <c r="J6" s="109">
        <f>+'III Inst. development'!I22</f>
        <v>0</v>
      </c>
      <c r="K6" s="109">
        <f>+'III Inst. development'!J22</f>
        <v>0</v>
      </c>
      <c r="L6" s="109">
        <f>+'III Inst. development'!K22</f>
        <v>0</v>
      </c>
      <c r="M6" s="109">
        <f>+'III Inst. development'!L22</f>
        <v>0</v>
      </c>
      <c r="N6" s="109">
        <f>+'III Inst. development'!M22</f>
        <v>0</v>
      </c>
      <c r="O6" s="102">
        <f t="shared" si="1"/>
        <v>0</v>
      </c>
      <c r="P6" s="109">
        <f>+'III Inst. development'!N22</f>
        <v>0</v>
      </c>
      <c r="Q6" s="109">
        <f>+'III Inst. development'!O22</f>
        <v>0</v>
      </c>
      <c r="R6" s="109">
        <f>+'III Inst. development'!P22</f>
        <v>0</v>
      </c>
      <c r="S6" s="109">
        <f>+'III Inst. development'!Q22</f>
        <v>0</v>
      </c>
      <c r="T6" s="109">
        <f>+'III Inst. development'!R22</f>
        <v>0</v>
      </c>
      <c r="U6" s="103">
        <f t="shared" si="2"/>
        <v>0</v>
      </c>
      <c r="V6" s="110" t="e">
        <f t="shared" si="7"/>
        <v>#DIV/0!</v>
      </c>
      <c r="W6" s="110" t="e">
        <f t="shared" si="7"/>
        <v>#DIV/0!</v>
      </c>
      <c r="X6" s="110" t="e">
        <f t="shared" si="7"/>
        <v>#DIV/0!</v>
      </c>
      <c r="Y6" s="110" t="e">
        <f t="shared" si="7"/>
        <v>#DIV/0!</v>
      </c>
      <c r="Z6" s="110" t="e">
        <f t="shared" si="7"/>
        <v>#DIV/0!</v>
      </c>
      <c r="AA6" s="105" t="e">
        <f t="shared" si="3"/>
        <v>#DIV/0!</v>
      </c>
      <c r="AB6" s="109">
        <f>+'III Inst. development'!X22</f>
        <v>0</v>
      </c>
      <c r="AC6" s="109">
        <f>+'III Inst. development'!Y22</f>
        <v>0</v>
      </c>
      <c r="AD6" s="109">
        <f>+'III Inst. development'!Z22</f>
        <v>0</v>
      </c>
      <c r="AE6" s="109">
        <f>+'III Inst. development'!AA22</f>
        <v>0</v>
      </c>
      <c r="AF6" s="109">
        <f>+'III Inst. development'!AB22</f>
        <v>0</v>
      </c>
      <c r="AG6" s="107">
        <f t="shared" si="4"/>
        <v>0</v>
      </c>
      <c r="AH6" s="109">
        <f t="shared" si="8"/>
        <v>0</v>
      </c>
      <c r="AI6" s="109">
        <f t="shared" si="8"/>
        <v>0</v>
      </c>
      <c r="AJ6" s="109">
        <f t="shared" si="8"/>
        <v>0</v>
      </c>
      <c r="AK6" s="109">
        <f t="shared" si="8"/>
        <v>0</v>
      </c>
      <c r="AL6" s="109">
        <f t="shared" si="9"/>
        <v>0</v>
      </c>
      <c r="AM6" s="107">
        <f t="shared" si="5"/>
        <v>0</v>
      </c>
      <c r="AN6" s="101">
        <f t="shared" si="10"/>
        <v>0</v>
      </c>
      <c r="AO6" s="101">
        <f t="shared" si="10"/>
        <v>0</v>
      </c>
      <c r="AP6" s="101">
        <f t="shared" si="10"/>
        <v>0</v>
      </c>
      <c r="AQ6" s="101">
        <f t="shared" si="10"/>
        <v>0</v>
      </c>
      <c r="AR6" s="101">
        <f t="shared" si="10"/>
        <v>0</v>
      </c>
      <c r="AS6" s="108">
        <f t="shared" si="6"/>
        <v>0</v>
      </c>
    </row>
    <row r="7" spans="1:45" x14ac:dyDescent="0.3">
      <c r="A7" s="34" t="s">
        <v>11</v>
      </c>
      <c r="B7" s="92"/>
      <c r="C7" s="92"/>
      <c r="D7" s="111">
        <f>+'IV Project Management'!D8</f>
        <v>0</v>
      </c>
      <c r="E7" s="111">
        <f>+'IV Project Management'!E8</f>
        <v>0</v>
      </c>
      <c r="F7" s="111">
        <f>+'IV Project Management'!F8</f>
        <v>0</v>
      </c>
      <c r="G7" s="111">
        <f>+'IV Project Management'!G8</f>
        <v>0</v>
      </c>
      <c r="H7" s="111">
        <f>+'IV Project Management'!H8</f>
        <v>0</v>
      </c>
      <c r="I7" s="102">
        <f t="shared" si="0"/>
        <v>0</v>
      </c>
      <c r="J7" s="111">
        <f>+'IV Project Management'!I8</f>
        <v>0</v>
      </c>
      <c r="K7" s="111">
        <f>+'IV Project Management'!J8</f>
        <v>0</v>
      </c>
      <c r="L7" s="111">
        <f>+'IV Project Management'!K8</f>
        <v>0</v>
      </c>
      <c r="M7" s="111">
        <f>+'IV Project Management'!L8</f>
        <v>0</v>
      </c>
      <c r="N7" s="111">
        <f>+'IV Project Management'!M8</f>
        <v>0</v>
      </c>
      <c r="O7" s="102">
        <f t="shared" si="1"/>
        <v>0</v>
      </c>
      <c r="P7" s="111">
        <f>+'IV Project Management'!N8</f>
        <v>0</v>
      </c>
      <c r="Q7" s="111">
        <f>+'IV Project Management'!O8</f>
        <v>0</v>
      </c>
      <c r="R7" s="111">
        <f>+'IV Project Management'!P8</f>
        <v>0</v>
      </c>
      <c r="S7" s="111">
        <f>+'IV Project Management'!Q8</f>
        <v>0</v>
      </c>
      <c r="T7" s="111">
        <f>+'IV Project Management'!R8</f>
        <v>0</v>
      </c>
      <c r="U7" s="103">
        <f t="shared" si="2"/>
        <v>0</v>
      </c>
      <c r="V7" s="110" t="e">
        <f t="shared" ref="V7:V10" si="11">(P7-J7)/J7*100</f>
        <v>#DIV/0!</v>
      </c>
      <c r="W7" s="110" t="e">
        <f t="shared" ref="W7:Z10" si="12">(Q7-K7)/K7*100</f>
        <v>#DIV/0!</v>
      </c>
      <c r="X7" s="110" t="e">
        <f t="shared" si="12"/>
        <v>#DIV/0!</v>
      </c>
      <c r="Y7" s="110" t="e">
        <f t="shared" si="12"/>
        <v>#DIV/0!</v>
      </c>
      <c r="Z7" s="110" t="e">
        <f t="shared" si="12"/>
        <v>#DIV/0!</v>
      </c>
      <c r="AA7" s="105" t="e">
        <f t="shared" si="3"/>
        <v>#DIV/0!</v>
      </c>
      <c r="AB7" s="109">
        <f>+'IV Project Management'!X8</f>
        <v>0</v>
      </c>
      <c r="AC7" s="109">
        <f>+'IV Project Management'!Y8</f>
        <v>0</v>
      </c>
      <c r="AD7" s="109">
        <f>+'IV Project Management'!Z8</f>
        <v>0</v>
      </c>
      <c r="AE7" s="109">
        <f>+'IV Project Management'!AA8</f>
        <v>0</v>
      </c>
      <c r="AF7" s="109">
        <f>+'IV Project Management'!AB8</f>
        <v>0</v>
      </c>
      <c r="AG7" s="107">
        <f t="shared" si="4"/>
        <v>0</v>
      </c>
      <c r="AH7" s="109">
        <f t="shared" si="8"/>
        <v>0</v>
      </c>
      <c r="AI7" s="109">
        <f t="shared" si="8"/>
        <v>0</v>
      </c>
      <c r="AJ7" s="109">
        <f t="shared" si="8"/>
        <v>0</v>
      </c>
      <c r="AK7" s="109">
        <f t="shared" si="8"/>
        <v>0</v>
      </c>
      <c r="AL7" s="109">
        <f t="shared" si="9"/>
        <v>0</v>
      </c>
      <c r="AM7" s="107">
        <f t="shared" si="5"/>
        <v>0</v>
      </c>
      <c r="AN7" s="101">
        <f t="shared" si="10"/>
        <v>0</v>
      </c>
      <c r="AO7" s="101">
        <f t="shared" si="10"/>
        <v>0</v>
      </c>
      <c r="AP7" s="101">
        <f t="shared" si="10"/>
        <v>0</v>
      </c>
      <c r="AQ7" s="101">
        <f t="shared" si="10"/>
        <v>0</v>
      </c>
      <c r="AR7" s="101">
        <f t="shared" si="10"/>
        <v>0</v>
      </c>
      <c r="AS7" s="108">
        <f t="shared" si="6"/>
        <v>0</v>
      </c>
    </row>
    <row r="8" spans="1:45" ht="28.8" x14ac:dyDescent="0.3">
      <c r="A8" s="93" t="s">
        <v>13</v>
      </c>
      <c r="B8" s="94"/>
      <c r="C8" s="94"/>
      <c r="D8" s="112">
        <f>SUM(D4:D7)</f>
        <v>0</v>
      </c>
      <c r="E8" s="112">
        <f t="shared" ref="E8:H8" si="13">SUM(E4:E7)</f>
        <v>0</v>
      </c>
      <c r="F8" s="112">
        <f t="shared" si="13"/>
        <v>0</v>
      </c>
      <c r="G8" s="112">
        <f t="shared" si="13"/>
        <v>0</v>
      </c>
      <c r="H8" s="112">
        <f t="shared" si="13"/>
        <v>0</v>
      </c>
      <c r="I8" s="102">
        <f t="shared" si="0"/>
        <v>0</v>
      </c>
      <c r="J8" s="112">
        <f>SUM(J4:J7)</f>
        <v>0</v>
      </c>
      <c r="K8" s="112">
        <f>SUM(K4:K7)</f>
        <v>0</v>
      </c>
      <c r="L8" s="112">
        <f t="shared" ref="L8:N8" si="14">SUM(L4:L7)</f>
        <v>0</v>
      </c>
      <c r="M8" s="112">
        <f t="shared" si="14"/>
        <v>0</v>
      </c>
      <c r="N8" s="112">
        <f t="shared" si="14"/>
        <v>0</v>
      </c>
      <c r="O8" s="102">
        <f t="shared" si="1"/>
        <v>0</v>
      </c>
      <c r="P8" s="113">
        <f>SUM(P4:P7)</f>
        <v>0</v>
      </c>
      <c r="Q8" s="113">
        <f t="shared" ref="Q8:S8" si="15">SUM(Q4:Q7)</f>
        <v>0</v>
      </c>
      <c r="R8" s="113">
        <f t="shared" si="15"/>
        <v>0</v>
      </c>
      <c r="S8" s="113">
        <f t="shared" si="15"/>
        <v>0</v>
      </c>
      <c r="T8" s="107">
        <f>SUM(T4:T7)</f>
        <v>0</v>
      </c>
      <c r="U8" s="107">
        <f>SUM(U4:U7)</f>
        <v>0</v>
      </c>
      <c r="V8" s="105" t="e">
        <f t="shared" si="11"/>
        <v>#DIV/0!</v>
      </c>
      <c r="W8" s="105" t="e">
        <f t="shared" si="12"/>
        <v>#DIV/0!</v>
      </c>
      <c r="X8" s="105" t="e">
        <f t="shared" si="12"/>
        <v>#DIV/0!</v>
      </c>
      <c r="Y8" s="105" t="e">
        <f t="shared" si="12"/>
        <v>#DIV/0!</v>
      </c>
      <c r="Z8" s="105" t="e">
        <f t="shared" si="12"/>
        <v>#DIV/0!</v>
      </c>
      <c r="AA8" s="105" t="e">
        <f t="shared" si="3"/>
        <v>#DIV/0!</v>
      </c>
      <c r="AB8" s="103">
        <f>SUM(AB4:AB7)</f>
        <v>0</v>
      </c>
      <c r="AC8" s="103">
        <f t="shared" ref="AC8:AF8" si="16">SUM(AC4:AC7)</f>
        <v>0</v>
      </c>
      <c r="AD8" s="103">
        <f t="shared" si="16"/>
        <v>0</v>
      </c>
      <c r="AE8" s="103">
        <f t="shared" si="16"/>
        <v>0</v>
      </c>
      <c r="AF8" s="103">
        <f t="shared" si="16"/>
        <v>0</v>
      </c>
      <c r="AG8" s="107">
        <f t="shared" si="4"/>
        <v>0</v>
      </c>
      <c r="AH8" s="103">
        <f>SUM(AH4:AH7)</f>
        <v>0</v>
      </c>
      <c r="AI8" s="103">
        <f t="shared" ref="AI8:AM8" si="17">SUM(AI4:AI7)</f>
        <v>0</v>
      </c>
      <c r="AJ8" s="103">
        <f t="shared" si="17"/>
        <v>0</v>
      </c>
      <c r="AK8" s="103">
        <f t="shared" si="17"/>
        <v>0</v>
      </c>
      <c r="AL8" s="103">
        <f t="shared" si="17"/>
        <v>0</v>
      </c>
      <c r="AM8" s="103">
        <f t="shared" si="17"/>
        <v>0</v>
      </c>
      <c r="AN8" s="103">
        <f>SUM(AN4:AN7)</f>
        <v>0</v>
      </c>
      <c r="AO8" s="103">
        <f t="shared" ref="AO8:AR8" si="18">SUM(AO4:AO7)</f>
        <v>0</v>
      </c>
      <c r="AP8" s="103">
        <f t="shared" si="18"/>
        <v>0</v>
      </c>
      <c r="AQ8" s="103">
        <f t="shared" si="18"/>
        <v>0</v>
      </c>
      <c r="AR8" s="103">
        <f t="shared" si="18"/>
        <v>0</v>
      </c>
      <c r="AS8" s="108">
        <f t="shared" si="6"/>
        <v>0</v>
      </c>
    </row>
    <row r="9" spans="1:45" ht="29.4" thickBot="1" x14ac:dyDescent="0.35">
      <c r="A9" s="66" t="s">
        <v>17</v>
      </c>
      <c r="B9" s="85"/>
      <c r="C9" s="37"/>
      <c r="D9" s="197">
        <v>0</v>
      </c>
      <c r="E9" s="197">
        <v>0</v>
      </c>
      <c r="F9" s="197">
        <v>0</v>
      </c>
      <c r="G9" s="197">
        <v>0</v>
      </c>
      <c r="H9" s="197">
        <v>0</v>
      </c>
      <c r="I9" s="196">
        <f t="shared" si="0"/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196">
        <f t="shared" si="1"/>
        <v>0</v>
      </c>
      <c r="P9" s="96">
        <v>0</v>
      </c>
      <c r="Q9" s="96">
        <v>0</v>
      </c>
      <c r="R9" s="96">
        <v>0</v>
      </c>
      <c r="S9" s="96">
        <v>0</v>
      </c>
      <c r="T9" s="95">
        <v>0</v>
      </c>
      <c r="U9" s="103">
        <f>SUM(P9:T9)</f>
        <v>0</v>
      </c>
      <c r="V9" s="110" t="e">
        <f t="shared" si="11"/>
        <v>#DIV/0!</v>
      </c>
      <c r="W9" s="110" t="e">
        <f t="shared" si="12"/>
        <v>#DIV/0!</v>
      </c>
      <c r="X9" s="110" t="e">
        <f t="shared" si="12"/>
        <v>#DIV/0!</v>
      </c>
      <c r="Y9" s="110" t="e">
        <f t="shared" si="12"/>
        <v>#DIV/0!</v>
      </c>
      <c r="Z9" s="110" t="e">
        <f t="shared" si="12"/>
        <v>#DIV/0!</v>
      </c>
      <c r="AA9" s="105" t="e">
        <f t="shared" si="3"/>
        <v>#DIV/0!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103">
        <f>SUM(AB9:AF9)</f>
        <v>0</v>
      </c>
      <c r="AH9" s="109">
        <f>SUM(P9,AB9)</f>
        <v>0</v>
      </c>
      <c r="AI9" s="109">
        <f>SUM(Q9,AC9)</f>
        <v>0</v>
      </c>
      <c r="AJ9" s="109">
        <f>SUM(R9,AD9)</f>
        <v>0</v>
      </c>
      <c r="AK9" s="109">
        <f>SUM(S9,AE9)</f>
        <v>0</v>
      </c>
      <c r="AL9" s="109">
        <f t="shared" ref="AL9" si="19">SUM(T9,AF9)</f>
        <v>0</v>
      </c>
      <c r="AM9" s="103">
        <f t="shared" ref="AM9" si="20">SUM(U9,AG9)</f>
        <v>0</v>
      </c>
      <c r="AN9" s="109">
        <f>D9-AH9</f>
        <v>0</v>
      </c>
      <c r="AO9" s="109">
        <f>E9-AI9</f>
        <v>0</v>
      </c>
      <c r="AP9" s="109">
        <f>F9-AJ9</f>
        <v>0</v>
      </c>
      <c r="AQ9" s="109">
        <f>G9-AK9</f>
        <v>0</v>
      </c>
      <c r="AR9" s="109">
        <f>H9-AL9</f>
        <v>0</v>
      </c>
      <c r="AS9" s="114">
        <f>SUM(AN9:AR9)</f>
        <v>0</v>
      </c>
    </row>
    <row r="10" spans="1:45" ht="29.25" customHeight="1" thickTop="1" thickBot="1" x14ac:dyDescent="0.35">
      <c r="A10" s="97" t="s">
        <v>14</v>
      </c>
      <c r="B10" s="98"/>
      <c r="C10" s="98"/>
      <c r="D10" s="115">
        <f>SUM(D8:D9)</f>
        <v>0</v>
      </c>
      <c r="E10" s="115">
        <f>SUM(E8:E9)</f>
        <v>0</v>
      </c>
      <c r="F10" s="115">
        <f>SUM(F8:F9)</f>
        <v>0</v>
      </c>
      <c r="G10" s="115">
        <f>SUM(G8:G9)</f>
        <v>0</v>
      </c>
      <c r="H10" s="115">
        <f>SUM(H8:H9)</f>
        <v>0</v>
      </c>
      <c r="I10" s="115">
        <f t="shared" si="0"/>
        <v>0</v>
      </c>
      <c r="J10" s="116">
        <f>SUM(J8:J9)</f>
        <v>0</v>
      </c>
      <c r="K10" s="116">
        <f>SUM(K8:K9)</f>
        <v>0</v>
      </c>
      <c r="L10" s="116">
        <f>SUM(L8:L9)</f>
        <v>0</v>
      </c>
      <c r="M10" s="116">
        <f>SUM(M8:M9)</f>
        <v>0</v>
      </c>
      <c r="N10" s="116">
        <f>SUM(N8:N9)</f>
        <v>0</v>
      </c>
      <c r="O10" s="115">
        <f>SUM(J10:N10)</f>
        <v>0</v>
      </c>
      <c r="P10" s="117">
        <f t="shared" ref="P10:U10" si="21">SUM(P8:P9)</f>
        <v>0</v>
      </c>
      <c r="Q10" s="117">
        <f t="shared" si="21"/>
        <v>0</v>
      </c>
      <c r="R10" s="117">
        <f t="shared" si="21"/>
        <v>0</v>
      </c>
      <c r="S10" s="117">
        <f t="shared" si="21"/>
        <v>0</v>
      </c>
      <c r="T10" s="117">
        <f t="shared" si="21"/>
        <v>0</v>
      </c>
      <c r="U10" s="117">
        <f t="shared" si="21"/>
        <v>0</v>
      </c>
      <c r="V10" s="118" t="e">
        <f t="shared" si="11"/>
        <v>#DIV/0!</v>
      </c>
      <c r="W10" s="118" t="e">
        <f t="shared" si="12"/>
        <v>#DIV/0!</v>
      </c>
      <c r="X10" s="118" t="e">
        <f t="shared" si="12"/>
        <v>#DIV/0!</v>
      </c>
      <c r="Y10" s="118" t="e">
        <f t="shared" si="12"/>
        <v>#DIV/0!</v>
      </c>
      <c r="Z10" s="118" t="e">
        <f t="shared" si="12"/>
        <v>#DIV/0!</v>
      </c>
      <c r="AA10" s="118" t="e">
        <f t="shared" ref="AA10" si="22">(U10-O10)/O10*100</f>
        <v>#DIV/0!</v>
      </c>
      <c r="AB10" s="117">
        <f t="shared" ref="AB10:AR10" si="23">SUM(AB8:AB9)</f>
        <v>0</v>
      </c>
      <c r="AC10" s="117">
        <f t="shared" si="23"/>
        <v>0</v>
      </c>
      <c r="AD10" s="117">
        <f t="shared" si="23"/>
        <v>0</v>
      </c>
      <c r="AE10" s="117">
        <f t="shared" si="23"/>
        <v>0</v>
      </c>
      <c r="AF10" s="117">
        <f t="shared" si="23"/>
        <v>0</v>
      </c>
      <c r="AG10" s="117">
        <f t="shared" si="23"/>
        <v>0</v>
      </c>
      <c r="AH10" s="117">
        <f t="shared" si="23"/>
        <v>0</v>
      </c>
      <c r="AI10" s="117">
        <f t="shared" si="23"/>
        <v>0</v>
      </c>
      <c r="AJ10" s="117">
        <f t="shared" si="23"/>
        <v>0</v>
      </c>
      <c r="AK10" s="117">
        <f t="shared" si="23"/>
        <v>0</v>
      </c>
      <c r="AL10" s="117">
        <f t="shared" si="23"/>
        <v>0</v>
      </c>
      <c r="AM10" s="117">
        <f t="shared" si="23"/>
        <v>0</v>
      </c>
      <c r="AN10" s="117">
        <f t="shared" si="23"/>
        <v>0</v>
      </c>
      <c r="AO10" s="117">
        <f t="shared" si="23"/>
        <v>0</v>
      </c>
      <c r="AP10" s="117">
        <f t="shared" si="23"/>
        <v>0</v>
      </c>
      <c r="AQ10" s="117">
        <f t="shared" si="23"/>
        <v>0</v>
      </c>
      <c r="AR10" s="117">
        <f t="shared" si="23"/>
        <v>0</v>
      </c>
      <c r="AS10" s="114">
        <f>SUM(AN10:AR10)</f>
        <v>0</v>
      </c>
    </row>
    <row r="11" spans="1:45" x14ac:dyDescent="0.3">
      <c r="A11" s="80"/>
      <c r="B11" s="33" t="s">
        <v>87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46"/>
    </row>
    <row r="12" spans="1:45" x14ac:dyDescent="0.3">
      <c r="A12" s="45" t="s">
        <v>90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87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46"/>
    </row>
    <row r="13" spans="1:45" x14ac:dyDescent="0.3">
      <c r="A13" s="341" t="s">
        <v>89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3"/>
      <c r="AQ13" s="195"/>
      <c r="AR13" s="33"/>
      <c r="AS13" s="46"/>
    </row>
    <row r="14" spans="1:45" x14ac:dyDescent="0.3">
      <c r="A14" s="344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6"/>
      <c r="AQ14" s="195"/>
      <c r="AR14" s="33"/>
      <c r="AS14" s="46" t="s">
        <v>87</v>
      </c>
    </row>
    <row r="15" spans="1:45" x14ac:dyDescent="0.3">
      <c r="A15" s="344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6"/>
      <c r="AQ15" s="195"/>
      <c r="AR15" s="33"/>
      <c r="AS15" s="46"/>
    </row>
    <row r="16" spans="1:45" x14ac:dyDescent="0.3">
      <c r="A16" s="347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9"/>
      <c r="AQ16" s="195"/>
      <c r="AR16" s="33"/>
      <c r="AS16" s="46"/>
    </row>
    <row r="17" spans="1:45" ht="15" thickBot="1" x14ac:dyDescent="0.35">
      <c r="A17" s="99"/>
      <c r="B17" s="100"/>
      <c r="C17" s="100"/>
      <c r="D17" s="100"/>
      <c r="E17" s="100"/>
      <c r="F17" s="100"/>
      <c r="G17" s="100"/>
      <c r="H17" s="100"/>
      <c r="I17" s="10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1"/>
    </row>
    <row r="18" spans="1:45" x14ac:dyDescent="0.3">
      <c r="A18" s="48"/>
      <c r="B18" s="48"/>
      <c r="C18" s="48"/>
      <c r="D18" s="48"/>
      <c r="E18" s="48"/>
      <c r="F18" s="48"/>
      <c r="G18" s="48"/>
      <c r="H18" s="48"/>
      <c r="I18" s="48"/>
      <c r="J18" s="33"/>
    </row>
    <row r="25" spans="1:45" x14ac:dyDescent="0.3">
      <c r="O25" s="33"/>
    </row>
  </sheetData>
  <sheetProtection algorithmName="SHA-512" hashValue="RoYjmaxL7BKFQgXAx7D84s4+D13K8vkgenFIyRWe8Xa0CCJb7nnwqUIMtOmpmqLjbDRd2oYoTa5905RsOZ6dCw==" saltValue="7hctFW1ylCy1Od47UKdIfQ==" spinCount="100000" sheet="1" objects="1" scenarios="1" formatCells="0" formatColumns="0" formatRows="0" insertColumns="0" insertRows="0" deleteColumns="0" deleteRows="0"/>
  <mergeCells count="16">
    <mergeCell ref="A13:AP16"/>
    <mergeCell ref="B1:C1"/>
    <mergeCell ref="V1:AA1"/>
    <mergeCell ref="AN1:AS1"/>
    <mergeCell ref="AN2:AS2"/>
    <mergeCell ref="AB1:AG1"/>
    <mergeCell ref="AH1:AM1"/>
    <mergeCell ref="D1:I1"/>
    <mergeCell ref="D2:I2"/>
    <mergeCell ref="J2:O2"/>
    <mergeCell ref="P2:U2"/>
    <mergeCell ref="AB2:AG2"/>
    <mergeCell ref="AH2:AM2"/>
    <mergeCell ref="V2:AA2"/>
    <mergeCell ref="J1:O1"/>
    <mergeCell ref="P1:U1"/>
  </mergeCell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Financial Statement</vt:lpstr>
      <vt:lpstr>I Education (Bachelor&amp;Master)</vt:lpstr>
      <vt:lpstr>II PhD and Research</vt:lpstr>
      <vt:lpstr>III Inst. development</vt:lpstr>
      <vt:lpstr>IV Project Management</vt:lpstr>
      <vt:lpstr>V Adm support and total</vt:lpstr>
      <vt:lpstr>'Financial Statement'!Print_Area</vt:lpstr>
      <vt:lpstr>'I Education (Bachelor&amp;Master)'!Print_Area</vt:lpstr>
      <vt:lpstr>'II PhD and Research'!Print_Area</vt:lpstr>
      <vt:lpstr>'III Inst. development'!Print_Area</vt:lpstr>
      <vt:lpstr>'IV Project Management'!Print_Area</vt:lpstr>
      <vt:lpstr>'V Adm support and total'!Print_Area</vt:lpstr>
    </vt:vector>
  </TitlesOfParts>
  <Company>Ministry of Foreign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Myklebust Margaret</dc:creator>
  <cp:lastModifiedBy>Da Silva, Jeanette</cp:lastModifiedBy>
  <cp:lastPrinted>2015-01-22T15:04:39Z</cp:lastPrinted>
  <dcterms:created xsi:type="dcterms:W3CDTF">2012-12-10T08:53:43Z</dcterms:created>
  <dcterms:modified xsi:type="dcterms:W3CDTF">2015-02-20T10:43:01Z</dcterms:modified>
</cp:coreProperties>
</file>