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howInkAnnotation="0"/>
  <mc:AlternateContent xmlns:mc="http://schemas.openxmlformats.org/markup-compatibility/2006">
    <mc:Choice Requires="x15">
      <x15ac:absPath xmlns:x15ac="http://schemas.microsoft.com/office/spreadsheetml/2010/11/ac" url="https://noradno.sharepoint.com/sites/Norad-FAG-forvaltsystem/Shared Documents/General/00 Teamets dokumenter under arbeid/@Tone/"/>
    </mc:Choice>
  </mc:AlternateContent>
  <xr:revisionPtr revIDLastSave="7" documentId="8_{6FCF910D-210A-43AD-B1F6-5D5B37D2E632}" xr6:coauthVersionLast="47" xr6:coauthVersionMax="47" xr10:uidLastSave="{760429A0-7A55-498D-B9E8-A8BA3E6DB500}"/>
  <bookViews>
    <workbookView xWindow="29745" yWindow="420" windowWidth="26760" windowHeight="15405" tabRatio="711" activeTab="1" xr2:uid="{00000000-000D-0000-FFFF-FFFF00000000}"/>
  </bookViews>
  <sheets>
    <sheet name="Instructions" sheetId="17" r:id="rId1"/>
    <sheet name="Annual reporting" sheetId="12" r:id="rId2"/>
    <sheet name="Norad funding" sheetId="14" r:id="rId3"/>
    <sheet name="Entire period" sheetId="15" r:id="rId4"/>
  </sheets>
  <definedNames>
    <definedName name="adminrate" localSheetId="3">#REF!</definedName>
    <definedName name="adminrate">#REF!</definedName>
    <definedName name="exrate" localSheetId="3">#REF!</definedName>
    <definedName name="exrate">#REF!</definedName>
    <definedName name="_xlnm.Print_Area" localSheetId="1">'Annual reporting'!$A$4:$AB$42</definedName>
    <definedName name="_xlnm.Print_Area" localSheetId="3">'Entire period'!$A$4:$AD$36</definedName>
    <definedName name="_xlnm.Print_Area" localSheetId="2">'Norad funding'!$A$4:$Z$14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15" l="1"/>
  <c r="J9" i="15"/>
  <c r="J10" i="15"/>
  <c r="J7" i="15"/>
  <c r="B51" i="15" l="1"/>
  <c r="B52" i="15" s="1"/>
  <c r="B43" i="15"/>
  <c r="B44" i="15" s="1"/>
  <c r="G16" i="15"/>
  <c r="I16" i="15" s="1"/>
  <c r="B41" i="15" l="1"/>
  <c r="D50" i="12"/>
  <c r="C49" i="12"/>
  <c r="C50" i="12" s="1"/>
  <c r="B49" i="12"/>
  <c r="B50" i="12" s="1"/>
  <c r="B48" i="15"/>
  <c r="C40" i="15"/>
  <c r="D40" i="15"/>
  <c r="E40" i="15"/>
  <c r="B40" i="15"/>
  <c r="C6" i="15"/>
  <c r="D6" i="15"/>
  <c r="E6" i="15"/>
  <c r="F6" i="15"/>
  <c r="G6" i="15"/>
  <c r="H6" i="15"/>
  <c r="B6" i="15"/>
  <c r="C30" i="15"/>
  <c r="D30" i="15"/>
  <c r="E30" i="15"/>
  <c r="F30" i="15"/>
  <c r="G30" i="15"/>
  <c r="H30" i="15"/>
  <c r="B30" i="15"/>
  <c r="C21" i="15"/>
  <c r="D21" i="15"/>
  <c r="E21" i="15"/>
  <c r="F21" i="15"/>
  <c r="G21" i="15"/>
  <c r="H21" i="15"/>
  <c r="B21" i="15"/>
  <c r="C14" i="15"/>
  <c r="D14" i="15"/>
  <c r="E14" i="15"/>
  <c r="F14" i="15"/>
  <c r="G14" i="15"/>
  <c r="H14" i="15"/>
  <c r="B14" i="15"/>
  <c r="G6" i="14"/>
  <c r="F6" i="14"/>
  <c r="E6" i="14"/>
  <c r="D6" i="14"/>
  <c r="C6" i="14"/>
  <c r="B6" i="14"/>
  <c r="C46" i="12"/>
  <c r="D46" i="12"/>
  <c r="E46" i="12"/>
  <c r="B46" i="12"/>
  <c r="C7" i="12"/>
  <c r="D7" i="12"/>
  <c r="B7" i="12"/>
  <c r="C34" i="12"/>
  <c r="D34" i="12"/>
  <c r="E34" i="12"/>
  <c r="F34" i="12"/>
  <c r="B34" i="12"/>
  <c r="C24" i="12"/>
  <c r="D24" i="12"/>
  <c r="E24" i="12"/>
  <c r="F24" i="12"/>
  <c r="B24" i="12"/>
  <c r="C16" i="12"/>
  <c r="D16" i="12"/>
  <c r="E16" i="12"/>
  <c r="F16" i="12"/>
  <c r="B16" i="12"/>
  <c r="B53" i="12"/>
  <c r="D18" i="12" l="1"/>
  <c r="F18" i="12" s="1"/>
  <c r="G18" i="12" s="1"/>
  <c r="B45" i="15" l="1"/>
  <c r="D8" i="12"/>
  <c r="G7" i="15" l="1"/>
  <c r="E42" i="15"/>
  <c r="H11" i="15"/>
  <c r="F11" i="15"/>
  <c r="C11" i="15"/>
  <c r="B11" i="15"/>
  <c r="G10" i="15"/>
  <c r="G9" i="15"/>
  <c r="G8" i="15"/>
  <c r="F50" i="12"/>
  <c r="B51" i="12"/>
  <c r="D43" i="15" l="1"/>
  <c r="C43" i="15"/>
  <c r="D51" i="12"/>
  <c r="E49" i="12"/>
  <c r="C51" i="12"/>
  <c r="I8" i="15"/>
  <c r="I9" i="15"/>
  <c r="G11" i="15"/>
  <c r="I10" i="15"/>
  <c r="I7" i="15"/>
  <c r="C41" i="15" l="1"/>
  <c r="C44" i="15"/>
  <c r="E43" i="15"/>
  <c r="D41" i="15"/>
  <c r="D44" i="15"/>
  <c r="F44" i="15" s="1"/>
  <c r="E51" i="12"/>
  <c r="E50" i="12"/>
  <c r="E44" i="15" l="1"/>
  <c r="D45" i="15"/>
  <c r="C45" i="15"/>
  <c r="E45" i="15" s="1"/>
  <c r="E41" i="15"/>
  <c r="H35" i="15"/>
  <c r="H27" i="15"/>
  <c r="H18" i="15"/>
  <c r="F35" i="15"/>
  <c r="C35" i="15"/>
  <c r="B35" i="15"/>
  <c r="G34" i="15"/>
  <c r="G33" i="15"/>
  <c r="G32" i="15"/>
  <c r="G31" i="15"/>
  <c r="F27" i="15"/>
  <c r="C27" i="15"/>
  <c r="B27" i="15"/>
  <c r="G26" i="15"/>
  <c r="G25" i="15"/>
  <c r="G24" i="15"/>
  <c r="G23" i="15"/>
  <c r="G22" i="15"/>
  <c r="F18" i="15"/>
  <c r="C18" i="15"/>
  <c r="B18" i="15"/>
  <c r="G17" i="15"/>
  <c r="G15" i="15"/>
  <c r="I32" i="15" l="1"/>
  <c r="I33" i="15"/>
  <c r="I34" i="15"/>
  <c r="I26" i="15"/>
  <c r="I25" i="15"/>
  <c r="I15" i="15"/>
  <c r="I31" i="15"/>
  <c r="I22" i="15"/>
  <c r="I23" i="15"/>
  <c r="I24" i="15"/>
  <c r="I17" i="15"/>
  <c r="G18" i="15"/>
  <c r="J16" i="15" s="1"/>
  <c r="G27" i="15"/>
  <c r="J23" i="15" s="1"/>
  <c r="G35" i="15"/>
  <c r="J32" i="15" s="1"/>
  <c r="J24" i="15" l="1"/>
  <c r="J15" i="15"/>
  <c r="J31" i="15"/>
  <c r="J34" i="15"/>
  <c r="J17" i="15"/>
  <c r="J33" i="15"/>
  <c r="J26" i="15"/>
  <c r="J25" i="15"/>
  <c r="J22" i="15"/>
  <c r="G11" i="14" l="1"/>
  <c r="G9" i="14"/>
  <c r="G8" i="14"/>
  <c r="B10" i="14"/>
  <c r="D9" i="12"/>
  <c r="D10" i="12"/>
  <c r="D11" i="12"/>
  <c r="D36" i="12"/>
  <c r="F36" i="12" s="1"/>
  <c r="G36" i="12" s="1"/>
  <c r="D37" i="12"/>
  <c r="F37" i="12" s="1"/>
  <c r="G37" i="12" s="1"/>
  <c r="D38" i="12"/>
  <c r="F38" i="12" s="1"/>
  <c r="G38" i="12" s="1"/>
  <c r="D35" i="12"/>
  <c r="F35" i="12" s="1"/>
  <c r="G35" i="12" s="1"/>
  <c r="D26" i="12"/>
  <c r="F26" i="12" s="1"/>
  <c r="G26" i="12" s="1"/>
  <c r="D27" i="12"/>
  <c r="F27" i="12" s="1"/>
  <c r="G27" i="12" s="1"/>
  <c r="D28" i="12"/>
  <c r="F28" i="12" s="1"/>
  <c r="G28" i="12" s="1"/>
  <c r="D29" i="12"/>
  <c r="F29" i="12" s="1"/>
  <c r="G29" i="12" s="1"/>
  <c r="D25" i="12"/>
  <c r="F25" i="12" s="1"/>
  <c r="G25" i="12" s="1"/>
  <c r="D19" i="12"/>
  <c r="F19" i="12" s="1"/>
  <c r="G19" i="12" s="1"/>
  <c r="D17" i="12"/>
  <c r="C12" i="12"/>
  <c r="B12" i="12"/>
  <c r="E39" i="12"/>
  <c r="H38" i="12" s="1"/>
  <c r="C39" i="12"/>
  <c r="B39" i="12"/>
  <c r="E30" i="12"/>
  <c r="H29" i="12" s="1"/>
  <c r="C30" i="12"/>
  <c r="B30" i="12"/>
  <c r="B54" i="12" s="1"/>
  <c r="E20" i="12"/>
  <c r="C20" i="12"/>
  <c r="B20" i="12"/>
  <c r="B41" i="12" l="1"/>
  <c r="E11" i="12"/>
  <c r="E41" i="12"/>
  <c r="H19" i="12"/>
  <c r="H18" i="12"/>
  <c r="B48" i="12"/>
  <c r="C48" i="12"/>
  <c r="D48" i="12"/>
  <c r="D47" i="12" s="1"/>
  <c r="F17" i="12"/>
  <c r="G17" i="12" s="1"/>
  <c r="G12" i="14"/>
  <c r="H12" i="14" s="1"/>
  <c r="B13" i="14"/>
  <c r="C7" i="14" s="1"/>
  <c r="C10" i="14" s="1"/>
  <c r="C13" i="14" s="1"/>
  <c r="D7" i="14" s="1"/>
  <c r="D10" i="14" s="1"/>
  <c r="D13" i="14" s="1"/>
  <c r="D12" i="12"/>
  <c r="D39" i="12"/>
  <c r="G10" i="14"/>
  <c r="E8" i="12"/>
  <c r="E9" i="12"/>
  <c r="E10" i="12"/>
  <c r="H35" i="12"/>
  <c r="H36" i="12"/>
  <c r="H37" i="12"/>
  <c r="H25" i="12"/>
  <c r="H26" i="12"/>
  <c r="H27" i="12"/>
  <c r="H28" i="12"/>
  <c r="D30" i="12"/>
  <c r="H17" i="12"/>
  <c r="D20" i="12"/>
  <c r="G13" i="14" l="1"/>
  <c r="C47" i="12"/>
  <c r="E47" i="12" s="1"/>
  <c r="E48" i="12"/>
  <c r="B47" i="12"/>
  <c r="B55" i="12"/>
  <c r="B56" i="12" s="1"/>
  <c r="B57" i="12" s="1"/>
  <c r="E12" i="12"/>
  <c r="H39" i="12"/>
  <c r="H30" i="12"/>
  <c r="H20" i="12"/>
</calcChain>
</file>

<file path=xl/sharedStrings.xml><?xml version="1.0" encoding="utf-8"?>
<sst xmlns="http://schemas.openxmlformats.org/spreadsheetml/2006/main" count="267" uniqueCount="133">
  <si>
    <t>Instructions</t>
  </si>
  <si>
    <t>Version:</t>
  </si>
  <si>
    <t xml:space="preserve">All sheets are to be filled in for the annual reporting. </t>
  </si>
  <si>
    <t>To comply with the requreiments in the grant agreement the accounting principles used must be added to the financial report, and it must be  printed in a suitable format and signed by the financial controller (or equivalent) and an authorised representative of the grant recipient. Explanations of deviations amounting to more than NOK 15 000 and 10% must also be included.</t>
  </si>
  <si>
    <t>This is not a mandatory template, but by using the template and adding explanations to deviations, accounting principles and signatures the financial reporting will comply with Norad's standard agreement requirements. Should you choose to use a different format for reporting, please make sure that you comply with all the requirements regarding financial reporting in the grant agreement.</t>
  </si>
  <si>
    <t>Only cells in orange are to be filled. Do not overwrite cells with formulas.</t>
  </si>
  <si>
    <t>As a strategic civil society partner, you might have added flexible funds in your proposal budget. If so, please add the same percentage that was in the last approved budget into cell H5 in the "Annual reporting" sheet.</t>
  </si>
  <si>
    <t>Please enter the contribution to indirect cost percentage from the budget in H6 in the "Annual reporting" sheet.</t>
  </si>
  <si>
    <t xml:space="preserve">This financial report template is for the annual financial reporting. The "Annual report" sheet is for each year's annual report. The sheet called "Entire period" is to reflect all the years of the project, and will in year 1 contain the same figures as the "Annual reporting" sheet. For the coming years, the "Entire period" sheet should reflect both earlier years and the annual reporting so it sums up the project's finances. </t>
  </si>
  <si>
    <t xml:space="preserve">The "Norad funding" sheet is made to track the disbursements and the cash flow of the project, and is to be filled each year to show the cash flow and unused funds for each year from start to end of the project. </t>
  </si>
  <si>
    <t>FINANCIAL REPORT</t>
  </si>
  <si>
    <t xml:space="preserve">PROGRAM TITLE: </t>
  </si>
  <si>
    <t>Explanation: Enter the program name as in the application form</t>
  </si>
  <si>
    <t>NAME OF ORGANISATION:</t>
  </si>
  <si>
    <t>Explanation: Enter the  organisation name of the applicant.</t>
  </si>
  <si>
    <t xml:space="preserve">CURRENCY: </t>
  </si>
  <si>
    <t>Explanation: Enter the currency and it will populate the rest of the template.</t>
  </si>
  <si>
    <t>INCOME/FINANCING PLAN DIRECT PROGRAM COSTS</t>
  </si>
  <si>
    <t>Year</t>
  </si>
  <si>
    <t>Flexible funds % Rate:</t>
  </si>
  <si>
    <t>Explanation: Enter the flexible funds percentage from the application budget. (Flexible funds/Approved budget exl. flexible funds)</t>
  </si>
  <si>
    <t>Revised budget***</t>
  </si>
  <si>
    <r>
      <t xml:space="preserve">Income </t>
    </r>
    <r>
      <rPr>
        <sz val="12"/>
        <rFont val="Calibri"/>
        <family val="2"/>
        <scheme val="minor"/>
      </rPr>
      <t>(actual)</t>
    </r>
  </si>
  <si>
    <t>Share (actual)</t>
  </si>
  <si>
    <t>Contribution to indirect cost %Rate:</t>
  </si>
  <si>
    <t>Explanation: Enter the contribution to indirect cost percentage from the budget.</t>
  </si>
  <si>
    <t>%</t>
  </si>
  <si>
    <t>Grant funding other donors</t>
  </si>
  <si>
    <t xml:space="preserve">Explanation: Other donor's financing of the programme's/project's direct costs. </t>
  </si>
  <si>
    <t>Funding provided by grant recipient</t>
  </si>
  <si>
    <t>Explanation: Enter the financing provided by the applicant organisation (if appliccable)</t>
  </si>
  <si>
    <t>Other income</t>
  </si>
  <si>
    <t>Explanation: Other income such as financial income, accrued interest etc.  (if appliccable)</t>
  </si>
  <si>
    <t>TOTAL INCOME/FINANCING PLAN DIRECT PROGRAM COSTS</t>
  </si>
  <si>
    <t>DIRECT PROGRAM COSTS (Displaying share transferred to local partners and other levels)</t>
  </si>
  <si>
    <t>Explanation: The year/years of the project budget</t>
  </si>
  <si>
    <t>Approved budget</t>
  </si>
  <si>
    <t>Use of flexible funds (actual)</t>
  </si>
  <si>
    <t xml:space="preserve">Revised budget*** </t>
  </si>
  <si>
    <t>Actual cost</t>
  </si>
  <si>
    <r>
      <t xml:space="preserve">Deviation                     </t>
    </r>
    <r>
      <rPr>
        <sz val="8"/>
        <rFont val="Calibri"/>
        <family val="2"/>
        <scheme val="minor"/>
      </rPr>
      <t>(actual minus adj. budget)</t>
    </r>
  </si>
  <si>
    <t>Deviation</t>
  </si>
  <si>
    <r>
      <t xml:space="preserve">Share       </t>
    </r>
    <r>
      <rPr>
        <sz val="8"/>
        <rFont val="Calibri"/>
        <family val="2"/>
        <scheme val="minor"/>
      </rPr>
      <t>(actual)</t>
    </r>
  </si>
  <si>
    <t xml:space="preserve">Explanation: The currency of the budget. </t>
  </si>
  <si>
    <t>Direct program costs (HQ)</t>
  </si>
  <si>
    <t>Explanation: Total direct program costs incurred at HQ. Norad's indirect cost contribution to admin costs not to be included in direct project costs incurred at HQ</t>
  </si>
  <si>
    <t>Direct program costs (Regional/Country Office/Other level)</t>
  </si>
  <si>
    <t>Direct program costs (Local partner*)</t>
  </si>
  <si>
    <t>Explanation: Total direct costs incurred at local partner level. *Please see definition below regarding local partner</t>
  </si>
  <si>
    <t xml:space="preserve">TOTAL DIRECT PROGRAM COSTS </t>
  </si>
  <si>
    <t xml:space="preserve">Explanation: Should be equal to "total direct program costs in row 30 and 40. </t>
  </si>
  <si>
    <t>DIRECT PROGRAM COST BY COUNTRY (required information for multi-country agreements)</t>
  </si>
  <si>
    <t>Country 1 (specify)</t>
  </si>
  <si>
    <t xml:space="preserve">Explanation: Total direct program cost related to country 1 (Excluding Norad indirect cost contribution). </t>
  </si>
  <si>
    <t>Country 2 (specify)</t>
  </si>
  <si>
    <t>Country 3 (specify)</t>
  </si>
  <si>
    <t>Country 4 (specify)</t>
  </si>
  <si>
    <t>Global/Regional (if relevant)</t>
  </si>
  <si>
    <t>Explanation: Should be equal to "total direct program costs" in row 20</t>
  </si>
  <si>
    <t>DIRECT PRORAM COST BY OUTCOME</t>
  </si>
  <si>
    <t>Outcome 1/Sector 1 (specify)</t>
  </si>
  <si>
    <t xml:space="preserve">Explanation: Total direct program costs related to different sectors such as education, health, agriculture etc., or by outcome. (Excluding Norad indirect cost contribution) </t>
  </si>
  <si>
    <t>Outcome 2/Sector 2 (specify)</t>
  </si>
  <si>
    <t>Outcome 3/Sector 3 (specify)</t>
  </si>
  <si>
    <t>Outcome 4/Sector 4 (specify)</t>
  </si>
  <si>
    <t>TOTAL DIRECT PROGRAM COSTS</t>
  </si>
  <si>
    <t>Norad's grant</t>
  </si>
  <si>
    <r>
      <t xml:space="preserve">Cost </t>
    </r>
    <r>
      <rPr>
        <sz val="12"/>
        <rFont val="Calibri"/>
        <family val="2"/>
        <scheme val="minor"/>
      </rPr>
      <t>(actual)</t>
    </r>
  </si>
  <si>
    <r>
      <t xml:space="preserve">Deviation                     </t>
    </r>
    <r>
      <rPr>
        <sz val="8"/>
        <rFont val="Calibri"/>
        <family val="2"/>
        <scheme val="minor"/>
      </rPr>
      <t>(actual income minus cost)</t>
    </r>
  </si>
  <si>
    <t>Rate</t>
  </si>
  <si>
    <t>Norad contribution direct program cost (excluding flexible funds)</t>
  </si>
  <si>
    <t>Flexible funds</t>
  </si>
  <si>
    <t>Norad contribution direct program cost (including flexible funds)</t>
  </si>
  <si>
    <t>Explanation: In the orange cell, fill the total costs including flexible funds usage for the Norad part of the project only.</t>
  </si>
  <si>
    <t>Norad indirect cost contribution**</t>
  </si>
  <si>
    <t>Explanation: Indirect cost contribution shall normally not exceed 7% of Norad's share of the direct program costs, see agreement for agreed maximum percentage.</t>
  </si>
  <si>
    <t>TOTAL Norad grant</t>
  </si>
  <si>
    <t>FLEXIBLE FUNDS - OVERVIEW</t>
  </si>
  <si>
    <t>Flexible funds in approved budget (excluding Norad's indirect cost contribution)</t>
  </si>
  <si>
    <t>Flexible funds used (excluding Norad's indirect cost contribution)</t>
  </si>
  <si>
    <t>Flexible funds not claimed (excluding Norad's indirect cost contribution)</t>
  </si>
  <si>
    <t>Flexible funds not claimed (if any) including Norad's indirect cost contribution</t>
  </si>
  <si>
    <t xml:space="preserve">*Local partner: </t>
  </si>
  <si>
    <r>
      <t>OECD definition: «</t>
    </r>
    <r>
      <rPr>
        <i/>
        <sz val="11"/>
        <color theme="1"/>
        <rFont val="Calibri"/>
        <family val="2"/>
        <scheme val="minor"/>
      </rPr>
      <t>an NGO organised at the national level, based and operated in a developing (ODA-eligible) country</t>
    </r>
    <r>
      <rPr>
        <sz val="11"/>
        <color theme="1"/>
        <rFont val="Calibri"/>
        <family val="2"/>
        <scheme val="minor"/>
      </rPr>
      <t xml:space="preserve">». </t>
    </r>
  </si>
  <si>
    <r>
      <t xml:space="preserve">Norad’s interpetation of OECD’s definition: </t>
    </r>
    <r>
      <rPr>
        <i/>
        <sz val="11"/>
        <color theme="1"/>
        <rFont val="Calibri"/>
        <family val="2"/>
        <scheme val="minor"/>
      </rPr>
      <t xml:space="preserve">“Local partners must be representative and legitimate civil society actors. This means </t>
    </r>
    <r>
      <rPr>
        <i/>
        <sz val="11"/>
        <color rgb="FF000000"/>
        <rFont val="Calibri"/>
        <family val="2"/>
        <scheme val="minor"/>
      </rPr>
      <t xml:space="preserve">they </t>
    </r>
    <r>
      <rPr>
        <i/>
        <sz val="11"/>
        <color theme="1"/>
        <rFont val="Calibri"/>
        <family val="2"/>
        <scheme val="minor"/>
      </rPr>
      <t>ha</t>
    </r>
    <r>
      <rPr>
        <i/>
        <sz val="11"/>
        <color rgb="FF000000"/>
        <rFont val="Calibri"/>
        <family val="2"/>
        <scheme val="minor"/>
      </rPr>
      <t>ve</t>
    </r>
    <r>
      <rPr>
        <i/>
        <sz val="11"/>
        <color theme="1"/>
        <rFont val="Calibri"/>
        <family val="2"/>
        <scheme val="minor"/>
      </rPr>
      <t xml:space="preserve"> to be already established organisation</t>
    </r>
    <r>
      <rPr>
        <i/>
        <sz val="11"/>
        <color rgb="FF000000"/>
        <rFont val="Calibri"/>
        <family val="2"/>
        <scheme val="minor"/>
      </rPr>
      <t>s</t>
    </r>
    <r>
      <rPr>
        <i/>
        <sz val="11"/>
        <color theme="1"/>
        <rFont val="Calibri"/>
        <family val="2"/>
        <scheme val="minor"/>
      </rPr>
      <t xml:space="preserve"> representing target groups and driving forces in the country in which the intervention will be implemented. Private individuals or consultants will not be considered local partners, nor local branches by organisations with headquarters in an OECD country unless they are separate legal entities with an independent board of directors".</t>
    </r>
  </si>
  <si>
    <t>**Norad indirect cost contribution</t>
  </si>
  <si>
    <t xml:space="preserve">Please note that it must be possible to generate a report from the Grant Recipient’s accounting system that can be directly reconciled with the Project’s financial statements in the financial report. The indirect cost contribution shall also correspond to actual costs in the Grant Receipient's accounting system. This does however not mean that every indirect cost must be calculated in detail. </t>
  </si>
  <si>
    <t>***Revised budget</t>
  </si>
  <si>
    <t xml:space="preserve">Columns labelled "revised budget" includes the use (accrued cost) of flexible funds during the year. </t>
  </si>
  <si>
    <t xml:space="preserve">Explanation: Enter the currency and it will populate the rest of the template. </t>
  </si>
  <si>
    <t>NORAD FUNDING THROUGH THE PROGRAM PERIOD</t>
  </si>
  <si>
    <t>Year 1</t>
  </si>
  <si>
    <t>Year 2</t>
  </si>
  <si>
    <t>Year 3</t>
  </si>
  <si>
    <t>Year 4</t>
  </si>
  <si>
    <t>Year 5</t>
  </si>
  <si>
    <t>Total</t>
  </si>
  <si>
    <t>Share</t>
  </si>
  <si>
    <t>Unused Norad funding from previous year</t>
  </si>
  <si>
    <t>Disbursed amount from Norad current year</t>
  </si>
  <si>
    <t>Interest on Norad's funding</t>
  </si>
  <si>
    <t>Total available Norad funding current year</t>
  </si>
  <si>
    <t xml:space="preserve">Minus Norad's contribution to direct program cost </t>
  </si>
  <si>
    <t>Explanation: Should correspond to the actual costs reported in the annual reporting sheet</t>
  </si>
  <si>
    <t>Minus Norad's indirect cost contribution</t>
  </si>
  <si>
    <t>Unused Norad funding current year</t>
  </si>
  <si>
    <t>The intention with the table above is to display the Norad grant, disbursements and unused funds through the program period.</t>
  </si>
  <si>
    <t>INCOME</t>
  </si>
  <si>
    <r>
      <t xml:space="preserve">Year 1 </t>
    </r>
    <r>
      <rPr>
        <sz val="12"/>
        <rFont val="Calibri"/>
        <family val="2"/>
        <scheme val="minor"/>
      </rPr>
      <t>(actual)</t>
    </r>
  </si>
  <si>
    <r>
      <t xml:space="preserve">Year 2 </t>
    </r>
    <r>
      <rPr>
        <sz val="12"/>
        <rFont val="Calibri"/>
        <family val="2"/>
        <scheme val="minor"/>
      </rPr>
      <t>(actual)</t>
    </r>
  </si>
  <si>
    <r>
      <t xml:space="preserve">Year 3 </t>
    </r>
    <r>
      <rPr>
        <sz val="12"/>
        <rFont val="Calibri"/>
        <family val="2"/>
        <scheme val="minor"/>
      </rPr>
      <t>(actual)</t>
    </r>
  </si>
  <si>
    <r>
      <t xml:space="preserve">Year 4 </t>
    </r>
    <r>
      <rPr>
        <sz val="12"/>
        <rFont val="Calibri"/>
        <family val="2"/>
        <scheme val="minor"/>
      </rPr>
      <t>(actual)</t>
    </r>
  </si>
  <si>
    <r>
      <t xml:space="preserve">Year 5 </t>
    </r>
    <r>
      <rPr>
        <sz val="12"/>
        <rFont val="Calibri"/>
        <family val="2"/>
        <scheme val="minor"/>
      </rPr>
      <t>(actual)</t>
    </r>
  </si>
  <si>
    <r>
      <t xml:space="preserve">TOTAL </t>
    </r>
    <r>
      <rPr>
        <sz val="12"/>
        <rFont val="Calibri"/>
        <family val="2"/>
        <scheme val="minor"/>
      </rPr>
      <t>(actual)</t>
    </r>
  </si>
  <si>
    <t xml:space="preserve">Total revised budget*** </t>
  </si>
  <si>
    <t>Explanation: Enter the financing provided by the applicant organization (if appliccable)</t>
  </si>
  <si>
    <t>Norad contribution direct program cost (including use of flexible funds)</t>
  </si>
  <si>
    <t>TOTAL INCOME</t>
  </si>
  <si>
    <t xml:space="preserve">Explanation: Should be equal to "total direct program costs in row 27 and 35. </t>
  </si>
  <si>
    <t>Explanation: Should be equal to "total direct program costs" in row 18</t>
  </si>
  <si>
    <t>NORAD's GRANT</t>
  </si>
  <si>
    <t>Agreement period</t>
  </si>
  <si>
    <r>
      <t xml:space="preserve">Share </t>
    </r>
    <r>
      <rPr>
        <sz val="12"/>
        <rFont val="Calibri"/>
        <family val="2"/>
        <scheme val="minor"/>
      </rPr>
      <t>(actual cost)</t>
    </r>
  </si>
  <si>
    <t>Explanation: Should be equal to row 10</t>
  </si>
  <si>
    <t xml:space="preserve">TOTAL </t>
  </si>
  <si>
    <t>Columns labelled "revised budget" includes the use (accrued cost) of flexible funds.</t>
  </si>
  <si>
    <t>Explanation: Norad's financing of the program's direct costs including use of flexible funds</t>
  </si>
  <si>
    <t>Norad contribution direct program cost  (including use of flexible funds)</t>
  </si>
  <si>
    <r>
      <t xml:space="preserve">Deviation                     </t>
    </r>
    <r>
      <rPr>
        <sz val="12"/>
        <rFont val="Calibri"/>
        <family val="2"/>
        <scheme val="minor"/>
      </rPr>
      <t>(actual minus revised budget)</t>
    </r>
  </si>
  <si>
    <t>NET SURPLUS DIRECT PROGRAM (income - direct program costs)</t>
  </si>
  <si>
    <t>Explanation: Total costs incurred at regional/country office or any other level not covered by HQ and local partner</t>
  </si>
  <si>
    <t>Explanation: Total costs incurred at local partner level. *Please see definition below regarding local partner</t>
  </si>
  <si>
    <t>Regarding the table "Norad's grant" in the "Annual reporting" sheet, it is included to show the indirect costs. For grant recipients with accrual-based accounting, there will be no deviations between income and expenses in this table. For grant recipients with cash-based accounting there will be a deviation between income and expense equal to unused funds for the year (alternatively over-expenditure).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</si>
</sst>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kr&quot;\ * #,##0.00_-;\-&quot;kr&quot;\ * #,##0.00_-;_-&quot;kr&quot;\ * &quot;-&quot;??_-;_-@_-"/>
    <numFmt numFmtId="165" formatCode="_-* #,##0.00_-;\-* #,##0.00_-;_-* &quot;-&quot;??_-;_-@_-"/>
    <numFmt numFmtId="166" formatCode="_(&quot;$&quot;* #,##0_);_(&quot;$&quot;* \(#,##0\);_(&quot;$&quot;* &quot;-&quot;??_);_(@_)"/>
    <numFmt numFmtId="167" formatCode="_-* #,##0_-;\-* #,##0_-;_-* &quot;-&quot;??_-;_-@_-"/>
    <numFmt numFmtId="168" formatCode="0.0\ %"/>
  </numFmts>
  <fonts count="18" x14ac:knownFonts="1">
    <font>
      <sz val="11"/>
      <color theme="1"/>
      <name val="Calibri"/>
      <family val="2"/>
      <scheme val="minor"/>
    </font>
    <font>
      <sz val="11"/>
      <color theme="1"/>
      <name val="Calibri"/>
      <family val="2"/>
      <scheme val="minor"/>
    </font>
    <font>
      <sz val="10"/>
      <color theme="1"/>
      <name val="Calibri"/>
      <family val="2"/>
      <scheme val="minor"/>
    </font>
    <font>
      <b/>
      <sz val="12"/>
      <name val="Calibri"/>
      <family val="2"/>
      <scheme val="minor"/>
    </font>
    <font>
      <sz val="12"/>
      <color theme="1"/>
      <name val="Calibri"/>
      <family val="2"/>
      <scheme val="minor"/>
    </font>
    <font>
      <sz val="12"/>
      <name val="Calibri"/>
      <family val="2"/>
      <scheme val="minor"/>
    </font>
    <font>
      <b/>
      <sz val="12"/>
      <color theme="1"/>
      <name val="Calibri"/>
      <family val="2"/>
      <scheme val="minor"/>
    </font>
    <font>
      <sz val="10"/>
      <name val="Calibri"/>
      <family val="2"/>
      <scheme val="minor"/>
    </font>
    <font>
      <b/>
      <sz val="11"/>
      <color theme="1"/>
      <name val="Calibri"/>
      <family val="2"/>
      <scheme val="minor"/>
    </font>
    <font>
      <i/>
      <sz val="11"/>
      <color theme="1"/>
      <name val="Calibri"/>
      <family val="2"/>
      <scheme val="minor"/>
    </font>
    <font>
      <i/>
      <sz val="11"/>
      <color rgb="FF000000"/>
      <name val="Calibri"/>
      <family val="2"/>
      <scheme val="minor"/>
    </font>
    <font>
      <sz val="12"/>
      <color rgb="FFFF0000"/>
      <name val="Calibri"/>
      <family val="2"/>
      <scheme val="minor"/>
    </font>
    <font>
      <sz val="11"/>
      <name val="Calibri"/>
      <family val="2"/>
      <scheme val="minor"/>
    </font>
    <font>
      <sz val="8"/>
      <name val="Calibri"/>
      <family val="2"/>
      <scheme val="minor"/>
    </font>
    <font>
      <sz val="11"/>
      <color rgb="FFFF0000"/>
      <name val="Calibri"/>
      <family val="2"/>
      <scheme val="minor"/>
    </font>
    <font>
      <b/>
      <sz val="14"/>
      <color theme="1"/>
      <name val="Calibri"/>
      <family val="2"/>
      <scheme val="minor"/>
    </font>
    <font>
      <sz val="14"/>
      <color theme="1"/>
      <name val="Calibri"/>
      <family val="2"/>
      <scheme val="minor"/>
    </font>
    <font>
      <b/>
      <sz val="10"/>
      <color theme="1"/>
      <name val="Calibri"/>
      <family val="2"/>
      <scheme val="minor"/>
    </font>
  </fonts>
  <fills count="8">
    <fill>
      <patternFill patternType="none"/>
    </fill>
    <fill>
      <patternFill patternType="gray125"/>
    </fill>
    <fill>
      <patternFill patternType="solid">
        <fgColor rgb="FF9BBB59"/>
        <bgColor rgb="FF000000"/>
      </patternFill>
    </fill>
    <fill>
      <patternFill patternType="solid">
        <fgColor rgb="FFD9D9D9"/>
        <bgColor rgb="FF000000"/>
      </patternFill>
    </fill>
    <fill>
      <patternFill patternType="solid">
        <fgColor theme="7" tint="0.59999389629810485"/>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7" tint="0.59999389629810485"/>
        <bgColor rgb="FF000000"/>
      </patternFill>
    </fill>
  </fills>
  <borders count="44">
    <border>
      <left/>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94">
    <xf numFmtId="0" fontId="0" fillId="0" borderId="0" xfId="0"/>
    <xf numFmtId="0" fontId="2" fillId="0" borderId="0" xfId="0" applyFont="1"/>
    <xf numFmtId="0" fontId="3" fillId="3" borderId="6" xfId="0" applyFont="1" applyFill="1" applyBorder="1" applyAlignment="1">
      <alignment horizontal="center" vertical="center" wrapText="1"/>
    </xf>
    <xf numFmtId="166" fontId="3" fillId="3" borderId="2" xfId="1" applyNumberFormat="1" applyFont="1" applyFill="1" applyBorder="1" applyAlignment="1">
      <alignment horizontal="center" wrapText="1"/>
    </xf>
    <xf numFmtId="166" fontId="3" fillId="3" borderId="8" xfId="1" applyNumberFormat="1" applyFont="1" applyFill="1" applyBorder="1" applyAlignment="1">
      <alignment horizontal="center" wrapText="1"/>
    </xf>
    <xf numFmtId="0" fontId="4" fillId="0" borderId="0" xfId="0" applyFont="1"/>
    <xf numFmtId="0" fontId="7" fillId="0" borderId="0" xfId="0" applyFont="1"/>
    <xf numFmtId="0" fontId="4" fillId="0" borderId="7" xfId="0" applyFont="1" applyBorder="1"/>
    <xf numFmtId="166" fontId="3" fillId="3" borderId="13" xfId="1" applyNumberFormat="1" applyFont="1" applyFill="1" applyBorder="1" applyAlignment="1">
      <alignment horizontal="center" wrapText="1"/>
    </xf>
    <xf numFmtId="0" fontId="4" fillId="0" borderId="16" xfId="0" applyFont="1" applyBorder="1"/>
    <xf numFmtId="167" fontId="4" fillId="4" borderId="2" xfId="3" applyNumberFormat="1" applyFont="1" applyFill="1" applyBorder="1" applyAlignment="1">
      <alignment horizontal="center"/>
    </xf>
    <xf numFmtId="167" fontId="4" fillId="0" borderId="2" xfId="3" applyNumberFormat="1" applyFont="1" applyFill="1" applyBorder="1" applyAlignment="1">
      <alignment horizontal="center"/>
    </xf>
    <xf numFmtId="167" fontId="6" fillId="5" borderId="10" xfId="3" applyNumberFormat="1" applyFont="1" applyFill="1" applyBorder="1" applyAlignment="1">
      <alignment horizontal="center"/>
    </xf>
    <xf numFmtId="0" fontId="8" fillId="0" borderId="0" xfId="0" applyFont="1" applyAlignment="1">
      <alignment vertical="center"/>
    </xf>
    <xf numFmtId="167" fontId="0" fillId="4" borderId="2" xfId="3" applyNumberFormat="1" applyFont="1" applyFill="1" applyBorder="1"/>
    <xf numFmtId="167" fontId="0" fillId="4" borderId="19" xfId="3" applyNumberFormat="1" applyFont="1" applyFill="1" applyBorder="1"/>
    <xf numFmtId="9" fontId="5" fillId="0" borderId="12" xfId="2" applyFont="1" applyFill="1" applyBorder="1" applyAlignment="1">
      <alignment horizontal="center"/>
    </xf>
    <xf numFmtId="0" fontId="5" fillId="0" borderId="16" xfId="0" applyFont="1" applyBorder="1" applyAlignment="1">
      <alignment horizontal="left" wrapText="1"/>
    </xf>
    <xf numFmtId="0" fontId="6" fillId="5" borderId="9" xfId="0" applyFont="1" applyFill="1" applyBorder="1"/>
    <xf numFmtId="167" fontId="6" fillId="5" borderId="10" xfId="3" applyNumberFormat="1" applyFont="1" applyFill="1" applyBorder="1"/>
    <xf numFmtId="167" fontId="6" fillId="5" borderId="21" xfId="3" applyNumberFormat="1" applyFont="1" applyFill="1" applyBorder="1"/>
    <xf numFmtId="167" fontId="0" fillId="0" borderId="2" xfId="3" applyNumberFormat="1" applyFont="1" applyFill="1" applyBorder="1"/>
    <xf numFmtId="167" fontId="0" fillId="0" borderId="19" xfId="3" applyNumberFormat="1" applyFont="1" applyFill="1" applyBorder="1"/>
    <xf numFmtId="0" fontId="6" fillId="0" borderId="0" xfId="0" applyFont="1"/>
    <xf numFmtId="167" fontId="6" fillId="0" borderId="0" xfId="3" applyNumberFormat="1" applyFont="1" applyFill="1" applyBorder="1"/>
    <xf numFmtId="0" fontId="11" fillId="0" borderId="0" xfId="0" applyFont="1" applyAlignment="1">
      <alignment horizontal="left" wrapText="1"/>
    </xf>
    <xf numFmtId="0" fontId="3" fillId="3" borderId="22" xfId="0" applyFont="1" applyFill="1" applyBorder="1" applyAlignment="1">
      <alignment horizontal="center" vertical="top"/>
    </xf>
    <xf numFmtId="0" fontId="3" fillId="3" borderId="24" xfId="0" applyFont="1" applyFill="1" applyBorder="1" applyAlignment="1">
      <alignment horizontal="center" vertical="top"/>
    </xf>
    <xf numFmtId="0" fontId="3" fillId="3" borderId="26" xfId="0" applyFont="1" applyFill="1" applyBorder="1" applyAlignment="1">
      <alignment horizontal="center" vertical="center" wrapText="1"/>
    </xf>
    <xf numFmtId="49" fontId="0" fillId="0" borderId="0" xfId="0" applyNumberFormat="1" applyAlignment="1">
      <alignment vertical="center" wrapText="1"/>
    </xf>
    <xf numFmtId="0" fontId="0" fillId="0" borderId="0" xfId="0" applyAlignment="1">
      <alignment vertical="center"/>
    </xf>
    <xf numFmtId="0" fontId="3" fillId="5" borderId="9" xfId="0" applyFont="1" applyFill="1" applyBorder="1"/>
    <xf numFmtId="0" fontId="5" fillId="0" borderId="7" xfId="0" applyFont="1" applyBorder="1"/>
    <xf numFmtId="0" fontId="8" fillId="0" borderId="0" xfId="0" applyFont="1"/>
    <xf numFmtId="167" fontId="6" fillId="6" borderId="10" xfId="0" applyNumberFormat="1" applyFont="1" applyFill="1" applyBorder="1" applyAlignment="1">
      <alignment horizontal="center"/>
    </xf>
    <xf numFmtId="0" fontId="3" fillId="3" borderId="24" xfId="0" applyFont="1" applyFill="1" applyBorder="1" applyAlignment="1">
      <alignment horizontal="center" vertical="top" wrapText="1"/>
    </xf>
    <xf numFmtId="9" fontId="6" fillId="5" borderId="30" xfId="2" applyFont="1" applyFill="1" applyBorder="1" applyAlignment="1">
      <alignment horizontal="center"/>
    </xf>
    <xf numFmtId="9" fontId="6" fillId="5" borderId="10" xfId="2" applyFont="1" applyFill="1" applyBorder="1" applyAlignment="1">
      <alignment horizontal="right"/>
    </xf>
    <xf numFmtId="9" fontId="4" fillId="0" borderId="2" xfId="2" applyFont="1" applyFill="1" applyBorder="1" applyAlignment="1">
      <alignment horizontal="right"/>
    </xf>
    <xf numFmtId="9" fontId="4" fillId="0" borderId="8" xfId="2" applyFont="1" applyFill="1" applyBorder="1" applyAlignment="1">
      <alignment horizontal="center"/>
    </xf>
    <xf numFmtId="9" fontId="0" fillId="0" borderId="19" xfId="2" applyFont="1" applyFill="1" applyBorder="1"/>
    <xf numFmtId="167" fontId="6" fillId="5" borderId="31" xfId="3" applyNumberFormat="1" applyFont="1" applyFill="1" applyBorder="1"/>
    <xf numFmtId="9" fontId="6" fillId="5" borderId="11" xfId="2" applyFont="1" applyFill="1" applyBorder="1" applyAlignment="1">
      <alignment horizontal="center"/>
    </xf>
    <xf numFmtId="0" fontId="3" fillId="5" borderId="32" xfId="0" applyFont="1" applyFill="1" applyBorder="1"/>
    <xf numFmtId="0" fontId="3" fillId="0" borderId="0" xfId="0" applyFont="1" applyAlignment="1">
      <alignment horizontal="center" vertical="top"/>
    </xf>
    <xf numFmtId="0" fontId="3" fillId="0" borderId="0" xfId="0" applyFont="1" applyAlignment="1">
      <alignment horizontal="center" vertical="center" wrapText="1"/>
    </xf>
    <xf numFmtId="166" fontId="3" fillId="0" borderId="0" xfId="1" applyNumberFormat="1" applyFont="1" applyFill="1" applyBorder="1" applyAlignment="1">
      <alignment horizontal="center" wrapText="1"/>
    </xf>
    <xf numFmtId="167" fontId="4" fillId="0" borderId="0" xfId="3" applyNumberFormat="1" applyFont="1" applyFill="1" applyBorder="1" applyAlignment="1">
      <alignment horizontal="center"/>
    </xf>
    <xf numFmtId="0" fontId="6" fillId="0" borderId="0" xfId="0" applyFont="1" applyAlignment="1">
      <alignment horizontal="center"/>
    </xf>
    <xf numFmtId="0" fontId="3" fillId="3" borderId="25" xfId="0" applyFont="1" applyFill="1" applyBorder="1" applyAlignment="1">
      <alignment horizontal="center" vertical="top"/>
    </xf>
    <xf numFmtId="0" fontId="3" fillId="3" borderId="26" xfId="0" applyFont="1" applyFill="1" applyBorder="1" applyAlignment="1">
      <alignment horizontal="center" vertical="top"/>
    </xf>
    <xf numFmtId="167" fontId="4" fillId="4" borderId="7" xfId="3" applyNumberFormat="1" applyFont="1" applyFill="1" applyBorder="1" applyAlignment="1">
      <alignment horizontal="center"/>
    </xf>
    <xf numFmtId="167" fontId="6" fillId="5" borderId="9" xfId="3" applyNumberFormat="1" applyFont="1" applyFill="1" applyBorder="1" applyAlignment="1">
      <alignment horizontal="center"/>
    </xf>
    <xf numFmtId="9" fontId="4" fillId="0" borderId="0" xfId="2" applyFont="1" applyFill="1" applyBorder="1" applyAlignment="1">
      <alignment horizontal="center"/>
    </xf>
    <xf numFmtId="167" fontId="6" fillId="6" borderId="11" xfId="0" applyNumberFormat="1" applyFont="1" applyFill="1" applyBorder="1" applyAlignment="1">
      <alignment horizontal="center"/>
    </xf>
    <xf numFmtId="0" fontId="5" fillId="0" borderId="27" xfId="0" applyFont="1" applyBorder="1"/>
    <xf numFmtId="0" fontId="4" fillId="0" borderId="33" xfId="0" applyFont="1" applyBorder="1"/>
    <xf numFmtId="0" fontId="2" fillId="0" borderId="0" xfId="0" applyFont="1" applyAlignment="1">
      <alignment horizontal="left" vertical="center"/>
    </xf>
    <xf numFmtId="0" fontId="7" fillId="0" borderId="0" xfId="0" applyFont="1" applyAlignment="1">
      <alignment horizontal="left" vertical="center"/>
    </xf>
    <xf numFmtId="167" fontId="6" fillId="6" borderId="12" xfId="0" applyNumberFormat="1" applyFont="1" applyFill="1" applyBorder="1" applyAlignment="1">
      <alignment horizontal="center"/>
    </xf>
    <xf numFmtId="168" fontId="4" fillId="0" borderId="8" xfId="2" applyNumberFormat="1" applyFont="1" applyFill="1" applyBorder="1" applyAlignment="1">
      <alignment horizontal="center"/>
    </xf>
    <xf numFmtId="0" fontId="14" fillId="0" borderId="0" xfId="0" applyFont="1"/>
    <xf numFmtId="167" fontId="6" fillId="0" borderId="0" xfId="0" applyNumberFormat="1" applyFont="1" applyAlignment="1">
      <alignment horizontal="center"/>
    </xf>
    <xf numFmtId="167" fontId="6" fillId="5" borderId="11" xfId="3" applyNumberFormat="1" applyFont="1" applyFill="1" applyBorder="1" applyAlignment="1">
      <alignment horizontal="center"/>
    </xf>
    <xf numFmtId="0" fontId="3" fillId="3" borderId="5" xfId="0" applyFont="1" applyFill="1" applyBorder="1" applyAlignment="1">
      <alignment horizontal="center" vertical="center" wrapText="1"/>
    </xf>
    <xf numFmtId="0" fontId="6" fillId="5" borderId="11" xfId="0" applyFont="1" applyFill="1" applyBorder="1"/>
    <xf numFmtId="166" fontId="3" fillId="3" borderId="19" xfId="1" applyNumberFormat="1" applyFont="1" applyFill="1" applyBorder="1" applyAlignment="1">
      <alignment horizontal="center" wrapText="1"/>
    </xf>
    <xf numFmtId="167" fontId="6" fillId="5" borderId="36" xfId="3" applyNumberFormat="1" applyFont="1" applyFill="1" applyBorder="1" applyAlignment="1">
      <alignment horizontal="center"/>
    </xf>
    <xf numFmtId="0" fontId="3" fillId="3" borderId="35" xfId="0" applyFont="1" applyFill="1" applyBorder="1" applyAlignment="1">
      <alignment horizontal="center" vertical="center" wrapText="1"/>
    </xf>
    <xf numFmtId="167" fontId="6" fillId="5" borderId="36" xfId="3" applyNumberFormat="1" applyFont="1" applyFill="1" applyBorder="1"/>
    <xf numFmtId="9" fontId="0" fillId="0" borderId="37" xfId="2" applyFont="1" applyFill="1" applyBorder="1"/>
    <xf numFmtId="167" fontId="12" fillId="0" borderId="2" xfId="3" applyNumberFormat="1" applyFont="1" applyFill="1" applyBorder="1" applyAlignment="1">
      <alignment horizontal="center" wrapText="1"/>
    </xf>
    <xf numFmtId="9" fontId="12" fillId="0" borderId="19" xfId="2" applyFont="1" applyFill="1" applyBorder="1" applyAlignment="1">
      <alignment horizontal="center" wrapText="1"/>
    </xf>
    <xf numFmtId="9" fontId="12" fillId="0" borderId="8" xfId="2" applyFont="1" applyFill="1" applyBorder="1" applyAlignment="1">
      <alignment horizontal="center" wrapText="1"/>
    </xf>
    <xf numFmtId="0" fontId="6" fillId="5" borderId="38" xfId="0" applyFont="1" applyFill="1" applyBorder="1"/>
    <xf numFmtId="167" fontId="4" fillId="0" borderId="8" xfId="3" applyNumberFormat="1" applyFont="1" applyFill="1" applyBorder="1" applyAlignment="1">
      <alignment horizontal="center"/>
    </xf>
    <xf numFmtId="0" fontId="3" fillId="2" borderId="4" xfId="0" applyFont="1" applyFill="1" applyBorder="1" applyAlignment="1">
      <alignment horizontal="left" wrapText="1"/>
    </xf>
    <xf numFmtId="0" fontId="3" fillId="0" borderId="0" xfId="0" applyFont="1" applyAlignment="1">
      <alignment horizontal="left" vertical="center" wrapText="1"/>
    </xf>
    <xf numFmtId="49" fontId="0" fillId="0" borderId="0" xfId="0" applyNumberFormat="1" applyAlignment="1">
      <alignment vertical="top" wrapText="1"/>
    </xf>
    <xf numFmtId="0" fontId="5" fillId="0" borderId="16" xfId="0" applyFont="1" applyBorder="1" applyAlignment="1">
      <alignment horizontal="left" vertical="center" wrapText="1"/>
    </xf>
    <xf numFmtId="167" fontId="6" fillId="6" borderId="32" xfId="0" applyNumberFormat="1" applyFont="1" applyFill="1" applyBorder="1" applyAlignment="1">
      <alignment horizontal="center"/>
    </xf>
    <xf numFmtId="0" fontId="5" fillId="0" borderId="15" xfId="0" applyFont="1" applyBorder="1"/>
    <xf numFmtId="0" fontId="5" fillId="0" borderId="20" xfId="0" applyFont="1" applyBorder="1"/>
    <xf numFmtId="0" fontId="6" fillId="6" borderId="32" xfId="0" applyFont="1" applyFill="1" applyBorder="1"/>
    <xf numFmtId="167" fontId="1" fillId="4" borderId="8" xfId="3" applyNumberFormat="1" applyFont="1" applyFill="1" applyBorder="1" applyAlignment="1">
      <alignment horizontal="center"/>
    </xf>
    <xf numFmtId="0" fontId="0" fillId="0" borderId="7" xfId="0" applyBorder="1"/>
    <xf numFmtId="167" fontId="1" fillId="0" borderId="8" xfId="3" applyNumberFormat="1" applyFont="1" applyFill="1" applyBorder="1" applyAlignment="1">
      <alignment horizontal="center"/>
    </xf>
    <xf numFmtId="0" fontId="4" fillId="0" borderId="9" xfId="0" applyFont="1" applyBorder="1"/>
    <xf numFmtId="167" fontId="1" fillId="0" borderId="11" xfId="3" applyNumberFormat="1" applyFont="1" applyFill="1" applyBorder="1" applyAlignment="1">
      <alignment horizontal="center"/>
    </xf>
    <xf numFmtId="0" fontId="3" fillId="3" borderId="16" xfId="0" applyFont="1" applyFill="1" applyBorder="1" applyAlignment="1">
      <alignment horizontal="center" vertical="top"/>
    </xf>
    <xf numFmtId="167" fontId="1" fillId="0" borderId="7" xfId="3" applyNumberFormat="1" applyFont="1" applyFill="1" applyBorder="1" applyAlignment="1">
      <alignment horizontal="center"/>
    </xf>
    <xf numFmtId="167" fontId="1" fillId="0" borderId="25" xfId="3" applyNumberFormat="1" applyFont="1" applyFill="1" applyBorder="1" applyAlignment="1">
      <alignment horizontal="center"/>
    </xf>
    <xf numFmtId="167" fontId="6" fillId="6" borderId="34" xfId="0" applyNumberFormat="1" applyFont="1" applyFill="1" applyBorder="1" applyAlignment="1">
      <alignment horizontal="center"/>
    </xf>
    <xf numFmtId="166" fontId="3" fillId="3" borderId="11" xfId="1" applyNumberFormat="1" applyFont="1" applyFill="1" applyBorder="1" applyAlignment="1">
      <alignment horizontal="center" wrapText="1"/>
    </xf>
    <xf numFmtId="167" fontId="8" fillId="6" borderId="12" xfId="0" applyNumberFormat="1" applyFont="1" applyFill="1" applyBorder="1" applyAlignment="1">
      <alignment horizontal="center"/>
    </xf>
    <xf numFmtId="0" fontId="5" fillId="0" borderId="40" xfId="0" applyFont="1" applyBorder="1"/>
    <xf numFmtId="168" fontId="1" fillId="0" borderId="8" xfId="2" applyNumberFormat="1" applyFont="1" applyFill="1" applyBorder="1" applyAlignment="1">
      <alignment horizontal="center"/>
    </xf>
    <xf numFmtId="0" fontId="6" fillId="6" borderId="41" xfId="0" applyFont="1" applyFill="1" applyBorder="1"/>
    <xf numFmtId="167" fontId="8" fillId="6" borderId="9" xfId="0" applyNumberFormat="1" applyFont="1" applyFill="1" applyBorder="1" applyAlignment="1">
      <alignment horizontal="center"/>
    </xf>
    <xf numFmtId="167" fontId="8" fillId="6" borderId="10" xfId="0" applyNumberFormat="1" applyFont="1" applyFill="1" applyBorder="1" applyAlignment="1">
      <alignment horizontal="center"/>
    </xf>
    <xf numFmtId="167" fontId="8" fillId="6" borderId="11" xfId="0" applyNumberFormat="1" applyFont="1" applyFill="1" applyBorder="1" applyAlignment="1">
      <alignment horizontal="center"/>
    </xf>
    <xf numFmtId="166" fontId="3" fillId="3" borderId="17" xfId="1" applyNumberFormat="1" applyFont="1" applyFill="1" applyBorder="1" applyAlignment="1">
      <alignment horizontal="center" wrapText="1"/>
    </xf>
    <xf numFmtId="0" fontId="3" fillId="0" borderId="0" xfId="0" applyFont="1" applyAlignment="1">
      <alignment horizontal="left" wrapText="1"/>
    </xf>
    <xf numFmtId="167" fontId="1" fillId="4" borderId="7" xfId="3" applyNumberFormat="1" applyFont="1" applyFill="1" applyBorder="1" applyAlignment="1">
      <alignment horizontal="center"/>
    </xf>
    <xf numFmtId="168" fontId="0" fillId="0" borderId="13" xfId="2" applyNumberFormat="1" applyFont="1" applyBorder="1"/>
    <xf numFmtId="167" fontId="4" fillId="0" borderId="8" xfId="2" applyNumberFormat="1" applyFont="1" applyFill="1" applyBorder="1" applyAlignment="1">
      <alignment horizontal="right"/>
    </xf>
    <xf numFmtId="167" fontId="6" fillId="5" borderId="11" xfId="2" applyNumberFormat="1" applyFont="1" applyFill="1" applyBorder="1" applyAlignment="1">
      <alignment horizontal="right"/>
    </xf>
    <xf numFmtId="0" fontId="3" fillId="0" borderId="0" xfId="0" applyFont="1" applyAlignment="1">
      <alignment vertical="center" wrapText="1"/>
    </xf>
    <xf numFmtId="0" fontId="3" fillId="0" borderId="3" xfId="0" applyFont="1" applyBorder="1" applyAlignment="1">
      <alignment vertical="center" wrapText="1"/>
    </xf>
    <xf numFmtId="0" fontId="15" fillId="0" borderId="0" xfId="0" applyFont="1"/>
    <xf numFmtId="0" fontId="16" fillId="0" borderId="0" xfId="0" applyFont="1"/>
    <xf numFmtId="0" fontId="16" fillId="0" borderId="0" xfId="0" applyFont="1" applyAlignment="1">
      <alignment horizontal="right"/>
    </xf>
    <xf numFmtId="14" fontId="16" fillId="0" borderId="0" xfId="0" applyNumberFormat="1" applyFont="1"/>
    <xf numFmtId="0" fontId="16" fillId="0" borderId="0" xfId="0" applyFont="1" applyAlignment="1">
      <alignment wrapText="1"/>
    </xf>
    <xf numFmtId="9" fontId="0" fillId="0" borderId="0" xfId="2" applyFont="1" applyFill="1" applyBorder="1" applyAlignment="1">
      <alignment horizontal="center"/>
    </xf>
    <xf numFmtId="9" fontId="0" fillId="0" borderId="0" xfId="2" applyFont="1" applyFill="1" applyBorder="1" applyAlignment="1"/>
    <xf numFmtId="9" fontId="0" fillId="4" borderId="42" xfId="2" applyFont="1" applyFill="1" applyBorder="1" applyAlignment="1"/>
    <xf numFmtId="0" fontId="3" fillId="3" borderId="6" xfId="0" applyFont="1" applyFill="1" applyBorder="1" applyAlignment="1">
      <alignment horizontal="center" vertical="top"/>
    </xf>
    <xf numFmtId="9" fontId="0" fillId="0" borderId="39" xfId="2" applyFont="1" applyFill="1" applyBorder="1" applyAlignment="1">
      <alignment horizontal="center"/>
    </xf>
    <xf numFmtId="0" fontId="3" fillId="2" borderId="27" xfId="0" applyFont="1" applyFill="1" applyBorder="1" applyAlignment="1">
      <alignment horizontal="left" wrapText="1"/>
    </xf>
    <xf numFmtId="0" fontId="6" fillId="5" borderId="41" xfId="0" applyFont="1" applyFill="1" applyBorder="1"/>
    <xf numFmtId="167" fontId="0" fillId="4" borderId="7" xfId="3" applyNumberFormat="1" applyFont="1" applyFill="1" applyBorder="1"/>
    <xf numFmtId="167" fontId="6" fillId="5" borderId="9" xfId="3" applyNumberFormat="1" applyFont="1" applyFill="1" applyBorder="1"/>
    <xf numFmtId="0" fontId="5" fillId="0" borderId="33" xfId="0" applyFont="1" applyBorder="1"/>
    <xf numFmtId="0" fontId="0" fillId="0" borderId="33" xfId="0" applyBorder="1"/>
    <xf numFmtId="0" fontId="4" fillId="0" borderId="41" xfId="0" applyFont="1" applyBorder="1"/>
    <xf numFmtId="167" fontId="1" fillId="0" borderId="16" xfId="3" applyNumberFormat="1" applyFont="1" applyFill="1" applyBorder="1" applyAlignment="1">
      <alignment horizontal="center"/>
    </xf>
    <xf numFmtId="167" fontId="1" fillId="0" borderId="32" xfId="3" applyNumberFormat="1" applyFont="1" applyFill="1" applyBorder="1" applyAlignment="1">
      <alignment horizontal="center"/>
    </xf>
    <xf numFmtId="0" fontId="3" fillId="0" borderId="27" xfId="0" applyFont="1" applyBorder="1" applyAlignment="1">
      <alignment vertical="center" wrapText="1"/>
    </xf>
    <xf numFmtId="0" fontId="3" fillId="0" borderId="33" xfId="0" applyFont="1" applyBorder="1" applyAlignment="1">
      <alignment vertical="center" wrapText="1"/>
    </xf>
    <xf numFmtId="0" fontId="3" fillId="0" borderId="41" xfId="0" applyFont="1" applyBorder="1" applyAlignment="1">
      <alignment vertical="center" wrapText="1"/>
    </xf>
    <xf numFmtId="0" fontId="3" fillId="7" borderId="14" xfId="0" applyFont="1" applyFill="1" applyBorder="1" applyAlignment="1">
      <alignment horizontal="center" vertical="center"/>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32" xfId="0" applyFont="1" applyBorder="1" applyAlignment="1">
      <alignment vertical="center" wrapText="1"/>
    </xf>
    <xf numFmtId="0" fontId="3" fillId="7" borderId="4" xfId="0" applyFont="1" applyFill="1" applyBorder="1" applyAlignment="1">
      <alignment horizontal="center" vertical="center"/>
    </xf>
    <xf numFmtId="0" fontId="6" fillId="5" borderId="0" xfId="0" applyFont="1" applyFill="1"/>
    <xf numFmtId="167" fontId="6" fillId="5" borderId="0" xfId="3" applyNumberFormat="1" applyFont="1" applyFill="1" applyBorder="1"/>
    <xf numFmtId="9" fontId="6" fillId="5" borderId="0" xfId="2" applyFont="1" applyFill="1" applyBorder="1" applyAlignment="1">
      <alignment horizontal="center"/>
    </xf>
    <xf numFmtId="9" fontId="6" fillId="0" borderId="0" xfId="2" applyFont="1" applyFill="1" applyBorder="1" applyAlignment="1">
      <alignment horizontal="center"/>
    </xf>
    <xf numFmtId="2" fontId="4" fillId="4" borderId="2" xfId="3" applyNumberFormat="1" applyFont="1" applyFill="1" applyBorder="1" applyAlignment="1">
      <alignment horizontal="center"/>
    </xf>
    <xf numFmtId="167" fontId="3" fillId="3" borderId="7" xfId="1" applyNumberFormat="1" applyFont="1" applyFill="1" applyBorder="1" applyAlignment="1">
      <alignment horizontal="center" wrapText="1"/>
    </xf>
    <xf numFmtId="0" fontId="3" fillId="0" borderId="4" xfId="0" applyFont="1" applyBorder="1" applyAlignment="1">
      <alignment vertical="center" wrapText="1"/>
    </xf>
    <xf numFmtId="0" fontId="3" fillId="0" borderId="7" xfId="0" applyFont="1" applyBorder="1" applyAlignment="1">
      <alignment vertical="center" wrapText="1"/>
    </xf>
    <xf numFmtId="0" fontId="3" fillId="0" borderId="43" xfId="0" applyFont="1" applyBorder="1" applyAlignment="1">
      <alignment vertical="center" wrapText="1"/>
    </xf>
    <xf numFmtId="167" fontId="3" fillId="3" borderId="2" xfId="1" applyNumberFormat="1" applyFont="1" applyFill="1" applyBorder="1" applyAlignment="1">
      <alignment horizontal="center" wrapText="1"/>
    </xf>
    <xf numFmtId="167" fontId="6" fillId="5" borderId="2" xfId="3" applyNumberFormat="1" applyFont="1" applyFill="1" applyBorder="1"/>
    <xf numFmtId="0" fontId="3" fillId="7" borderId="5" xfId="0" applyFont="1" applyFill="1" applyBorder="1" applyAlignment="1">
      <alignment horizontal="center" vertical="top"/>
    </xf>
    <xf numFmtId="167" fontId="3" fillId="3" borderId="8" xfId="1" applyNumberFormat="1" applyFont="1" applyFill="1" applyBorder="1" applyAlignment="1">
      <alignment horizontal="center" wrapText="1"/>
    </xf>
    <xf numFmtId="0" fontId="3" fillId="3" borderId="8" xfId="0" applyFont="1" applyFill="1" applyBorder="1" applyAlignment="1">
      <alignment horizontal="center" vertical="top"/>
    </xf>
    <xf numFmtId="0" fontId="3" fillId="5" borderId="7" xfId="0" applyFont="1" applyFill="1" applyBorder="1"/>
    <xf numFmtId="167" fontId="6" fillId="5" borderId="8" xfId="3" applyNumberFormat="1" applyFont="1" applyFill="1" applyBorder="1"/>
    <xf numFmtId="0" fontId="0" fillId="4" borderId="4"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0" fillId="4" borderId="7" xfId="0" applyFill="1" applyBorder="1" applyAlignment="1">
      <alignment horizontal="center"/>
    </xf>
    <xf numFmtId="0" fontId="0" fillId="4" borderId="2" xfId="0" applyFill="1" applyBorder="1" applyAlignment="1">
      <alignment horizontal="center"/>
    </xf>
    <xf numFmtId="0" fontId="0" fillId="4" borderId="8" xfId="0" applyFill="1" applyBorder="1" applyAlignment="1">
      <alignment horizontal="center"/>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39" xfId="0" applyFont="1" applyBorder="1" applyAlignment="1">
      <alignment horizontal="center" vertical="center" wrapText="1"/>
    </xf>
    <xf numFmtId="0" fontId="17" fillId="0" borderId="3" xfId="0" applyFont="1" applyBorder="1" applyAlignment="1">
      <alignment horizontal="center" wrapText="1"/>
    </xf>
    <xf numFmtId="0" fontId="17" fillId="0" borderId="39" xfId="0" applyFont="1" applyBorder="1" applyAlignment="1">
      <alignment horizontal="center" wrapText="1"/>
    </xf>
    <xf numFmtId="0" fontId="3" fillId="2" borderId="1" xfId="0" applyFont="1" applyFill="1" applyBorder="1" applyAlignment="1">
      <alignment horizontal="left" wrapText="1"/>
    </xf>
    <xf numFmtId="0" fontId="3" fillId="2" borderId="3" xfId="0" applyFont="1" applyFill="1" applyBorder="1" applyAlignment="1">
      <alignment horizontal="left" wrapText="1"/>
    </xf>
    <xf numFmtId="0" fontId="3" fillId="7" borderId="27" xfId="0" applyFont="1" applyFill="1" applyBorder="1" applyAlignment="1">
      <alignment horizontal="center" vertical="top"/>
    </xf>
    <xf numFmtId="0" fontId="0" fillId="4" borderId="28" xfId="0" applyFill="1" applyBorder="1" applyAlignment="1">
      <alignment horizontal="center"/>
    </xf>
    <xf numFmtId="0" fontId="0" fillId="4" borderId="29" xfId="0" applyFill="1" applyBorder="1" applyAlignment="1">
      <alignment horizontal="center"/>
    </xf>
    <xf numFmtId="0" fontId="3" fillId="7" borderId="25" xfId="0" applyFont="1" applyFill="1" applyBorder="1" applyAlignment="1">
      <alignment horizontal="center" vertical="top"/>
    </xf>
    <xf numFmtId="0" fontId="0" fillId="4" borderId="24" xfId="0" applyFill="1" applyBorder="1"/>
    <xf numFmtId="0" fontId="0" fillId="4" borderId="26" xfId="0" applyFill="1" applyBorder="1"/>
    <xf numFmtId="0" fontId="3" fillId="7" borderId="1" xfId="0" applyFont="1" applyFill="1" applyBorder="1" applyAlignment="1">
      <alignment horizontal="center" vertical="top"/>
    </xf>
    <xf numFmtId="0" fontId="0" fillId="4" borderId="28" xfId="0" applyFill="1" applyBorder="1"/>
    <xf numFmtId="0" fontId="0" fillId="4" borderId="29" xfId="0" applyFill="1" applyBorder="1"/>
    <xf numFmtId="0" fontId="3" fillId="2" borderId="15" xfId="0" applyFont="1" applyFill="1" applyBorder="1" applyAlignment="1">
      <alignment horizontal="left" wrapText="1"/>
    </xf>
    <xf numFmtId="0" fontId="3" fillId="2" borderId="20" xfId="0" applyFont="1" applyFill="1" applyBorder="1" applyAlignment="1">
      <alignment horizontal="left" wrapText="1"/>
    </xf>
    <xf numFmtId="0" fontId="3" fillId="2" borderId="16" xfId="0" applyFont="1" applyFill="1" applyBorder="1" applyAlignment="1">
      <alignment horizontal="left" wrapText="1"/>
    </xf>
    <xf numFmtId="0" fontId="3" fillId="2" borderId="27" xfId="0" applyFont="1" applyFill="1" applyBorder="1" applyAlignment="1">
      <alignment horizontal="left" wrapText="1"/>
    </xf>
    <xf numFmtId="0" fontId="3" fillId="2" borderId="40" xfId="0" applyFont="1" applyFill="1" applyBorder="1" applyAlignment="1">
      <alignment horizontal="left" wrapText="1"/>
    </xf>
    <xf numFmtId="0" fontId="3" fillId="2" borderId="33" xfId="0" applyFont="1" applyFill="1" applyBorder="1" applyAlignment="1">
      <alignment horizontal="left" wrapText="1"/>
    </xf>
    <xf numFmtId="0" fontId="3" fillId="2" borderId="18" xfId="0" applyFont="1" applyFill="1" applyBorder="1" applyAlignment="1">
      <alignment horizontal="left" wrapText="1"/>
    </xf>
    <xf numFmtId="0" fontId="3" fillId="2" borderId="4" xfId="0" applyFont="1" applyFill="1" applyBorder="1" applyAlignment="1">
      <alignment horizontal="left" wrapText="1"/>
    </xf>
    <xf numFmtId="0" fontId="3" fillId="2" borderId="7" xfId="0" applyFont="1" applyFill="1" applyBorder="1" applyAlignment="1">
      <alignment horizontal="left" wrapText="1"/>
    </xf>
    <xf numFmtId="0" fontId="3" fillId="4" borderId="23"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3" borderId="27" xfId="0" applyFont="1" applyFill="1" applyBorder="1" applyAlignment="1">
      <alignment horizontal="center" vertical="top"/>
    </xf>
    <xf numFmtId="0" fontId="3" fillId="3" borderId="28" xfId="0" applyFont="1" applyFill="1" applyBorder="1" applyAlignment="1">
      <alignment horizontal="center" vertical="top"/>
    </xf>
    <xf numFmtId="0" fontId="3" fillId="3" borderId="29" xfId="0" applyFont="1" applyFill="1" applyBorder="1" applyAlignment="1">
      <alignment horizontal="center" vertical="top"/>
    </xf>
    <xf numFmtId="0" fontId="3" fillId="2" borderId="17" xfId="0" applyFont="1" applyFill="1" applyBorder="1" applyAlignment="1">
      <alignment horizontal="left" wrapText="1"/>
    </xf>
    <xf numFmtId="0" fontId="3" fillId="0" borderId="0" xfId="0" applyFont="1" applyAlignment="1">
      <alignment horizontal="center" vertical="center" wrapText="1"/>
    </xf>
    <xf numFmtId="9" fontId="0" fillId="0" borderId="0" xfId="2" applyFont="1" applyFill="1" applyBorder="1" applyAlignment="1">
      <alignment horizontal="center"/>
    </xf>
    <xf numFmtId="0" fontId="3" fillId="4" borderId="43" xfId="0" applyFont="1" applyFill="1" applyBorder="1" applyAlignment="1">
      <alignment horizontal="center"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376CB-991F-42E0-89D4-42B477565104}">
  <dimension ref="A1:D11"/>
  <sheetViews>
    <sheetView zoomScale="80" zoomScaleNormal="80" workbookViewId="0">
      <selection activeCell="B9" sqref="B9"/>
    </sheetView>
  </sheetViews>
  <sheetFormatPr defaultRowHeight="18.75" x14ac:dyDescent="0.3"/>
  <cols>
    <col min="1" max="1" width="3.28515625" style="110" customWidth="1"/>
    <col min="2" max="2" width="144.5703125" style="110" customWidth="1"/>
    <col min="3" max="3" width="9.140625" style="110"/>
    <col min="4" max="4" width="13.42578125" style="110" bestFit="1" customWidth="1"/>
    <col min="5" max="16384" width="9.140625" style="110"/>
  </cols>
  <sheetData>
    <row r="1" spans="1:4" x14ac:dyDescent="0.3">
      <c r="A1" s="109" t="s">
        <v>0</v>
      </c>
      <c r="C1" s="111" t="s">
        <v>1</v>
      </c>
      <c r="D1" s="112">
        <v>45810</v>
      </c>
    </row>
    <row r="2" spans="1:4" ht="7.5" customHeight="1" x14ac:dyDescent="0.3">
      <c r="A2" s="109"/>
    </row>
    <row r="3" spans="1:4" x14ac:dyDescent="0.3">
      <c r="A3" s="110">
        <v>1</v>
      </c>
      <c r="B3" s="113" t="s">
        <v>2</v>
      </c>
    </row>
    <row r="4" spans="1:4" ht="56.25" customHeight="1" x14ac:dyDescent="0.3">
      <c r="A4" s="110">
        <v>2</v>
      </c>
      <c r="B4" s="113" t="s">
        <v>3</v>
      </c>
    </row>
    <row r="5" spans="1:4" ht="75" x14ac:dyDescent="0.3">
      <c r="A5" s="110">
        <v>3</v>
      </c>
      <c r="B5" s="113" t="s">
        <v>4</v>
      </c>
    </row>
    <row r="6" spans="1:4" x14ac:dyDescent="0.3">
      <c r="A6" s="110">
        <v>4</v>
      </c>
      <c r="B6" s="113" t="s">
        <v>5</v>
      </c>
    </row>
    <row r="7" spans="1:4" ht="37.5" x14ac:dyDescent="0.3">
      <c r="A7" s="110">
        <v>5</v>
      </c>
      <c r="B7" s="113" t="s">
        <v>6</v>
      </c>
    </row>
    <row r="8" spans="1:4" x14ac:dyDescent="0.3">
      <c r="A8" s="110">
        <v>6</v>
      </c>
      <c r="B8" s="113" t="s">
        <v>7</v>
      </c>
    </row>
    <row r="9" spans="1:4" ht="75" x14ac:dyDescent="0.3">
      <c r="A9" s="110">
        <v>7</v>
      </c>
      <c r="B9" s="113" t="s">
        <v>8</v>
      </c>
    </row>
    <row r="10" spans="1:4" ht="75" x14ac:dyDescent="0.3">
      <c r="A10" s="110">
        <v>8</v>
      </c>
      <c r="B10" s="113" t="s">
        <v>132</v>
      </c>
    </row>
    <row r="11" spans="1:4" ht="37.5" x14ac:dyDescent="0.3">
      <c r="A11" s="110">
        <v>9</v>
      </c>
      <c r="B11" s="113"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9E2F4-1DAF-4F18-85DC-EEFE46E708AE}">
  <sheetPr>
    <pageSetUpPr autoPageBreaks="0" fitToPage="1"/>
  </sheetPr>
  <dimension ref="A1:V71"/>
  <sheetViews>
    <sheetView showGridLines="0" tabSelected="1" zoomScale="70" zoomScaleNormal="70" workbookViewId="0">
      <pane ySplit="4" topLeftCell="A5" activePane="bottomLeft" state="frozen"/>
      <selection pane="bottomLeft" activeCell="C49" sqref="C49"/>
    </sheetView>
  </sheetViews>
  <sheetFormatPr defaultRowHeight="15" outlineLevelRow="1" x14ac:dyDescent="0.25"/>
  <cols>
    <col min="1" max="1" width="86.42578125" customWidth="1"/>
    <col min="2" max="6" width="22.140625" customWidth="1"/>
    <col min="7" max="7" width="12.140625" customWidth="1"/>
    <col min="8" max="8" width="13.140625" customWidth="1"/>
    <col min="9" max="9" width="55.42578125" customWidth="1"/>
  </cols>
  <sheetData>
    <row r="1" spans="1:22" ht="16.5" thickBot="1" x14ac:dyDescent="0.3">
      <c r="A1" s="77" t="s">
        <v>10</v>
      </c>
    </row>
    <row r="2" spans="1:22" ht="15.75" x14ac:dyDescent="0.25">
      <c r="A2" s="128" t="s">
        <v>11</v>
      </c>
      <c r="B2" s="152"/>
      <c r="C2" s="153"/>
      <c r="D2" s="153"/>
      <c r="E2" s="154"/>
      <c r="F2" s="1" t="s">
        <v>12</v>
      </c>
    </row>
    <row r="3" spans="1:22" ht="15.75" x14ac:dyDescent="0.25">
      <c r="A3" s="129" t="s">
        <v>13</v>
      </c>
      <c r="B3" s="155"/>
      <c r="C3" s="156"/>
      <c r="D3" s="156"/>
      <c r="E3" s="157"/>
      <c r="F3" s="1" t="s">
        <v>14</v>
      </c>
    </row>
    <row r="4" spans="1:22" ht="16.5" thickBot="1" x14ac:dyDescent="0.3">
      <c r="A4" s="130" t="s">
        <v>15</v>
      </c>
      <c r="B4" s="158"/>
      <c r="C4" s="159"/>
      <c r="D4" s="159"/>
      <c r="E4" s="160"/>
      <c r="F4" s="1" t="s">
        <v>16</v>
      </c>
      <c r="J4" s="1"/>
      <c r="K4" s="1"/>
      <c r="L4" s="1"/>
      <c r="M4" s="1"/>
      <c r="N4" s="1"/>
      <c r="O4" s="1"/>
      <c r="P4" s="1"/>
      <c r="Q4" s="1"/>
      <c r="R4" s="1"/>
      <c r="S4" s="1"/>
      <c r="T4" s="1"/>
      <c r="U4" s="1"/>
      <c r="V4" s="1"/>
    </row>
    <row r="5" spans="1:22" ht="15.75" customHeight="1" thickBot="1" x14ac:dyDescent="0.3">
      <c r="A5" s="182" t="s">
        <v>17</v>
      </c>
      <c r="B5" s="170" t="s">
        <v>18</v>
      </c>
      <c r="C5" s="171"/>
      <c r="D5" s="171"/>
      <c r="E5" s="172"/>
      <c r="F5" s="161" t="s">
        <v>19</v>
      </c>
      <c r="G5" s="162"/>
      <c r="H5" s="116">
        <v>0.2</v>
      </c>
      <c r="I5" s="1" t="s">
        <v>20</v>
      </c>
      <c r="J5" s="1"/>
      <c r="K5" s="1"/>
      <c r="L5" s="1"/>
      <c r="M5" s="1"/>
      <c r="N5" s="1"/>
      <c r="O5" s="1"/>
      <c r="P5" s="1"/>
      <c r="Q5" s="1"/>
      <c r="R5" s="1"/>
      <c r="S5" s="1"/>
      <c r="T5" s="1"/>
      <c r="U5" s="1"/>
      <c r="V5" s="1"/>
    </row>
    <row r="6" spans="1:22" ht="48" thickBot="1" x14ac:dyDescent="0.3">
      <c r="A6" s="182"/>
      <c r="B6" s="89" t="s">
        <v>21</v>
      </c>
      <c r="C6" s="27" t="s">
        <v>22</v>
      </c>
      <c r="D6" s="35" t="s">
        <v>128</v>
      </c>
      <c r="E6" s="50" t="s">
        <v>23</v>
      </c>
      <c r="F6" s="163" t="s">
        <v>24</v>
      </c>
      <c r="G6" s="164"/>
      <c r="H6" s="116">
        <v>7.0000000000000007E-2</v>
      </c>
      <c r="I6" s="1" t="s">
        <v>25</v>
      </c>
      <c r="J6" s="1"/>
      <c r="K6" s="1"/>
      <c r="L6" s="1"/>
      <c r="M6" s="1"/>
      <c r="N6" s="1"/>
      <c r="O6" s="1"/>
      <c r="P6" s="1"/>
      <c r="Q6" s="1"/>
      <c r="R6" s="1"/>
      <c r="S6" s="1"/>
      <c r="T6" s="1"/>
      <c r="U6" s="1"/>
      <c r="V6" s="1"/>
    </row>
    <row r="7" spans="1:22" ht="15.75" x14ac:dyDescent="0.25">
      <c r="A7" s="177"/>
      <c r="B7" s="141">
        <f>+$B$4</f>
        <v>0</v>
      </c>
      <c r="C7" s="141">
        <f t="shared" ref="C7:D7" si="0">+$B$4</f>
        <v>0</v>
      </c>
      <c r="D7" s="141">
        <f t="shared" si="0"/>
        <v>0</v>
      </c>
      <c r="E7" s="4" t="s">
        <v>26</v>
      </c>
      <c r="F7" s="46"/>
      <c r="G7" s="107"/>
      <c r="H7" s="115"/>
      <c r="I7" s="1"/>
      <c r="J7" s="1"/>
      <c r="K7" s="1"/>
      <c r="L7" s="1"/>
      <c r="M7" s="1"/>
      <c r="N7" s="1"/>
      <c r="O7" s="1"/>
      <c r="P7" s="1"/>
      <c r="Q7" s="1"/>
      <c r="R7" s="1"/>
      <c r="S7" s="1"/>
      <c r="T7" s="1"/>
      <c r="U7" s="1"/>
      <c r="V7" s="1"/>
    </row>
    <row r="8" spans="1:22" ht="15.75" x14ac:dyDescent="0.25">
      <c r="A8" s="9" t="s">
        <v>27</v>
      </c>
      <c r="B8" s="51"/>
      <c r="C8" s="10"/>
      <c r="D8" s="11">
        <f>C8-B8</f>
        <v>0</v>
      </c>
      <c r="E8" s="39" t="e">
        <f>C8/C12</f>
        <v>#DIV/0!</v>
      </c>
      <c r="F8" s="1" t="s">
        <v>28</v>
      </c>
      <c r="G8" s="45"/>
      <c r="H8" s="114"/>
      <c r="I8" s="1"/>
      <c r="J8" s="1"/>
      <c r="K8" s="1"/>
      <c r="L8" s="1"/>
      <c r="M8" s="1"/>
      <c r="N8" s="1"/>
      <c r="O8" s="1"/>
      <c r="P8" s="1"/>
      <c r="Q8" s="1"/>
      <c r="R8" s="1"/>
      <c r="S8" s="1"/>
      <c r="T8" s="1"/>
      <c r="U8" s="1"/>
      <c r="V8" s="1"/>
    </row>
    <row r="9" spans="1:22" ht="15.75" x14ac:dyDescent="0.25">
      <c r="A9" s="9" t="s">
        <v>29</v>
      </c>
      <c r="B9" s="51"/>
      <c r="C9" s="10"/>
      <c r="D9" s="11">
        <f t="shared" ref="D9:D11" si="1">C9-B9</f>
        <v>0</v>
      </c>
      <c r="E9" s="39" t="e">
        <f>C9/C12</f>
        <v>#DIV/0!</v>
      </c>
      <c r="F9" s="1" t="s">
        <v>30</v>
      </c>
      <c r="G9" s="45"/>
      <c r="H9" s="114"/>
      <c r="I9" s="1"/>
      <c r="J9" s="1"/>
      <c r="K9" s="1"/>
      <c r="L9" s="1"/>
      <c r="M9" s="1"/>
      <c r="N9" s="1"/>
      <c r="O9" s="1"/>
      <c r="P9" s="1"/>
      <c r="Q9" s="1"/>
      <c r="R9" s="1"/>
      <c r="S9" s="1"/>
      <c r="T9" s="1"/>
      <c r="U9" s="1"/>
      <c r="V9" s="1"/>
    </row>
    <row r="10" spans="1:22" ht="15.75" x14ac:dyDescent="0.25">
      <c r="A10" s="9" t="s">
        <v>31</v>
      </c>
      <c r="B10" s="51"/>
      <c r="C10" s="140"/>
      <c r="D10" s="11">
        <f t="shared" si="1"/>
        <v>0</v>
      </c>
      <c r="E10" s="39" t="e">
        <f>C10/C12</f>
        <v>#DIV/0!</v>
      </c>
      <c r="F10" s="1" t="s">
        <v>32</v>
      </c>
      <c r="G10" s="45"/>
      <c r="H10" s="114"/>
      <c r="I10" s="1"/>
      <c r="J10" s="1"/>
      <c r="K10" s="1"/>
      <c r="L10" s="1"/>
      <c r="M10" s="1"/>
      <c r="N10" s="1"/>
      <c r="O10" s="1"/>
      <c r="P10" s="1"/>
      <c r="Q10" s="1"/>
      <c r="R10" s="1"/>
      <c r="S10" s="1"/>
      <c r="T10" s="1"/>
      <c r="U10" s="1"/>
      <c r="V10" s="1"/>
    </row>
    <row r="11" spans="1:22" ht="15.75" x14ac:dyDescent="0.25">
      <c r="A11" s="9" t="s">
        <v>127</v>
      </c>
      <c r="B11" s="51"/>
      <c r="C11" s="10"/>
      <c r="D11" s="11">
        <f t="shared" si="1"/>
        <v>0</v>
      </c>
      <c r="E11" s="39" t="e">
        <f>C11/C12</f>
        <v>#DIV/0!</v>
      </c>
      <c r="F11" s="1" t="s">
        <v>126</v>
      </c>
      <c r="G11" s="45"/>
      <c r="H11" s="114"/>
      <c r="I11" s="1"/>
      <c r="J11" s="1"/>
      <c r="K11" s="1"/>
      <c r="L11" s="1"/>
      <c r="M11" s="1"/>
      <c r="N11" s="1"/>
      <c r="O11" s="1"/>
      <c r="P11" s="1"/>
      <c r="Q11" s="1"/>
      <c r="R11" s="1"/>
      <c r="S11" s="1"/>
      <c r="T11" s="1"/>
      <c r="U11" s="1"/>
      <c r="V11" s="1"/>
    </row>
    <row r="12" spans="1:22" ht="16.5" thickBot="1" x14ac:dyDescent="0.3">
      <c r="A12" s="43" t="s">
        <v>33</v>
      </c>
      <c r="B12" s="52">
        <f t="shared" ref="B12:C12" si="2">SUM(B8:B11)</f>
        <v>0</v>
      </c>
      <c r="C12" s="12">
        <f t="shared" si="2"/>
        <v>0</v>
      </c>
      <c r="D12" s="12">
        <f>C12-B12</f>
        <v>0</v>
      </c>
      <c r="E12" s="42" t="e">
        <f>SUM(E8:E11)</f>
        <v>#DIV/0!</v>
      </c>
      <c r="F12" s="1"/>
      <c r="G12" s="45"/>
      <c r="H12" s="114"/>
      <c r="I12" s="1"/>
      <c r="J12" s="1"/>
      <c r="K12" s="1"/>
      <c r="L12" s="1"/>
      <c r="M12" s="1"/>
      <c r="N12" s="1"/>
      <c r="O12" s="1"/>
      <c r="P12" s="1"/>
      <c r="Q12" s="1"/>
      <c r="R12" s="1"/>
      <c r="S12" s="1"/>
      <c r="T12" s="1"/>
      <c r="U12" s="1"/>
      <c r="V12" s="1"/>
    </row>
    <row r="13" spans="1:22" ht="16.5" thickBot="1" x14ac:dyDescent="0.3">
      <c r="A13" s="108"/>
      <c r="B13" s="45"/>
      <c r="C13" s="45"/>
      <c r="D13" s="45"/>
      <c r="E13" s="45"/>
      <c r="F13" s="107"/>
      <c r="G13" s="45"/>
      <c r="H13" s="114"/>
      <c r="I13" s="1"/>
      <c r="J13" s="1"/>
      <c r="K13" s="1"/>
      <c r="L13" s="1"/>
      <c r="M13" s="1"/>
      <c r="N13" s="1"/>
      <c r="O13" s="1"/>
      <c r="P13" s="1"/>
      <c r="Q13" s="1"/>
      <c r="R13" s="1"/>
      <c r="S13" s="1"/>
      <c r="T13" s="1"/>
      <c r="U13" s="1"/>
      <c r="V13" s="1"/>
    </row>
    <row r="14" spans="1:22" ht="15.75" x14ac:dyDescent="0.25">
      <c r="A14" s="176" t="s">
        <v>34</v>
      </c>
      <c r="B14" s="167" t="s">
        <v>18</v>
      </c>
      <c r="C14" s="168"/>
      <c r="D14" s="168"/>
      <c r="E14" s="168"/>
      <c r="F14" s="168"/>
      <c r="G14" s="168"/>
      <c r="H14" s="169"/>
      <c r="I14" s="1" t="s">
        <v>35</v>
      </c>
      <c r="J14" s="1"/>
      <c r="K14" s="1"/>
      <c r="L14" s="1"/>
      <c r="M14" s="1"/>
      <c r="N14" s="1"/>
      <c r="O14" s="1"/>
      <c r="P14" s="1"/>
      <c r="Q14" s="1"/>
      <c r="R14" s="1"/>
      <c r="S14" s="1"/>
      <c r="T14" s="1"/>
      <c r="U14" s="1"/>
      <c r="V14" s="1"/>
    </row>
    <row r="15" spans="1:22" ht="31.5" x14ac:dyDescent="0.25">
      <c r="A15" s="177"/>
      <c r="B15" s="26" t="s">
        <v>36</v>
      </c>
      <c r="C15" s="35" t="s">
        <v>37</v>
      </c>
      <c r="D15" s="27" t="s">
        <v>38</v>
      </c>
      <c r="E15" s="27" t="s">
        <v>39</v>
      </c>
      <c r="F15" s="35" t="s">
        <v>40</v>
      </c>
      <c r="G15" s="27" t="s">
        <v>41</v>
      </c>
      <c r="H15" s="28" t="s">
        <v>42</v>
      </c>
      <c r="I15" s="1"/>
      <c r="J15" s="1"/>
      <c r="K15" s="1"/>
      <c r="L15" s="1"/>
      <c r="M15" s="1"/>
      <c r="N15" s="1"/>
      <c r="O15" s="1"/>
      <c r="P15" s="1"/>
      <c r="Q15" s="1"/>
      <c r="R15" s="1"/>
      <c r="S15" s="1"/>
      <c r="T15" s="1"/>
      <c r="U15" s="1"/>
      <c r="V15" s="1"/>
    </row>
    <row r="16" spans="1:22" ht="22.5" customHeight="1" x14ac:dyDescent="0.25">
      <c r="A16" s="178"/>
      <c r="B16" s="141">
        <f>+$B$4</f>
        <v>0</v>
      </c>
      <c r="C16" s="141">
        <f t="shared" ref="C16:F16" si="3">+$B$4</f>
        <v>0</v>
      </c>
      <c r="D16" s="141">
        <f t="shared" si="3"/>
        <v>0</v>
      </c>
      <c r="E16" s="141">
        <f t="shared" si="3"/>
        <v>0</v>
      </c>
      <c r="F16" s="141">
        <f t="shared" si="3"/>
        <v>0</v>
      </c>
      <c r="G16" s="3" t="s">
        <v>26</v>
      </c>
      <c r="H16" s="4" t="s">
        <v>26</v>
      </c>
      <c r="I16" s="6" t="s">
        <v>43</v>
      </c>
      <c r="J16" s="1"/>
      <c r="K16" s="1"/>
      <c r="L16" s="1"/>
      <c r="M16" s="1"/>
      <c r="N16" s="1"/>
      <c r="O16" s="1"/>
      <c r="P16" s="1"/>
      <c r="Q16" s="1"/>
      <c r="R16" s="1"/>
      <c r="S16" s="1"/>
      <c r="T16" s="1"/>
      <c r="U16" s="1"/>
      <c r="V16" s="1"/>
    </row>
    <row r="17" spans="1:22" ht="15.75" x14ac:dyDescent="0.25">
      <c r="A17" s="79" t="s">
        <v>44</v>
      </c>
      <c r="B17" s="14"/>
      <c r="C17" s="14"/>
      <c r="D17" s="11">
        <f>B17+C17</f>
        <v>0</v>
      </c>
      <c r="E17" s="14"/>
      <c r="F17" s="11">
        <f>E17-D17</f>
        <v>0</v>
      </c>
      <c r="G17" s="38" t="e">
        <f>F17/D17</f>
        <v>#DIV/0!</v>
      </c>
      <c r="H17" s="39" t="e">
        <f>E17/E20</f>
        <v>#DIV/0!</v>
      </c>
      <c r="I17" s="1" t="s">
        <v>45</v>
      </c>
      <c r="J17" s="1"/>
      <c r="K17" s="1"/>
      <c r="L17" s="1"/>
      <c r="M17" s="1"/>
      <c r="N17" s="1"/>
      <c r="O17" s="1"/>
      <c r="P17" s="1"/>
      <c r="Q17" s="1"/>
      <c r="R17" s="1"/>
      <c r="S17" s="1"/>
      <c r="T17" s="1"/>
      <c r="U17" s="1"/>
      <c r="V17" s="1"/>
    </row>
    <row r="18" spans="1:22" ht="15.75" x14ac:dyDescent="0.25">
      <c r="A18" s="79" t="s">
        <v>46</v>
      </c>
      <c r="B18" s="14"/>
      <c r="C18" s="14"/>
      <c r="D18" s="11">
        <f>B18+C18</f>
        <v>0</v>
      </c>
      <c r="E18" s="14"/>
      <c r="F18" s="11">
        <f>E18-D18</f>
        <v>0</v>
      </c>
      <c r="G18" s="38" t="e">
        <f>F18/D18</f>
        <v>#DIV/0!</v>
      </c>
      <c r="H18" s="39" t="e">
        <f>E18/E20</f>
        <v>#DIV/0!</v>
      </c>
      <c r="I18" s="1" t="s">
        <v>130</v>
      </c>
      <c r="J18" s="1"/>
      <c r="K18" s="1"/>
      <c r="L18" s="1"/>
      <c r="M18" s="1"/>
      <c r="N18" s="1"/>
      <c r="O18" s="1"/>
      <c r="P18" s="1"/>
      <c r="Q18" s="1"/>
      <c r="R18" s="1"/>
      <c r="S18" s="1"/>
      <c r="T18" s="1"/>
      <c r="U18" s="1"/>
      <c r="V18" s="1"/>
    </row>
    <row r="19" spans="1:22" ht="15.75" outlineLevel="1" collapsed="1" x14ac:dyDescent="0.25">
      <c r="A19" s="17" t="s">
        <v>47</v>
      </c>
      <c r="B19" s="14"/>
      <c r="C19" s="14"/>
      <c r="D19" s="11">
        <f t="shared" ref="D19:D20" si="4">B19+C19</f>
        <v>0</v>
      </c>
      <c r="E19" s="14"/>
      <c r="F19" s="11">
        <f t="shared" ref="F19" si="5">E19-D19</f>
        <v>0</v>
      </c>
      <c r="G19" s="38" t="e">
        <f t="shared" ref="G19" si="6">F19/D19</f>
        <v>#DIV/0!</v>
      </c>
      <c r="H19" s="39" t="e">
        <f>E19/E20</f>
        <v>#DIV/0!</v>
      </c>
      <c r="I19" s="57" t="s">
        <v>48</v>
      </c>
      <c r="J19" s="1"/>
      <c r="K19" s="1"/>
      <c r="L19" s="1"/>
      <c r="M19" s="1"/>
      <c r="N19" s="1"/>
      <c r="O19" s="1"/>
      <c r="P19" s="1"/>
      <c r="Q19" s="1"/>
      <c r="R19" s="1"/>
      <c r="S19" s="1"/>
      <c r="T19" s="1"/>
      <c r="U19" s="1"/>
      <c r="V19" s="1"/>
    </row>
    <row r="20" spans="1:22" ht="16.5" outlineLevel="1" thickBot="1" x14ac:dyDescent="0.3">
      <c r="A20" s="31" t="s">
        <v>49</v>
      </c>
      <c r="B20" s="12">
        <f>SUM(B17:B19)</f>
        <v>0</v>
      </c>
      <c r="C20" s="12">
        <f>SUM(C17:C19)</f>
        <v>0</v>
      </c>
      <c r="D20" s="12">
        <f t="shared" si="4"/>
        <v>0</v>
      </c>
      <c r="E20" s="12">
        <f>SUM(E17:E19)</f>
        <v>0</v>
      </c>
      <c r="F20" s="12"/>
      <c r="G20" s="37"/>
      <c r="H20" s="36" t="e">
        <f>SUM(H17:H19)</f>
        <v>#DIV/0!</v>
      </c>
      <c r="I20" s="58" t="s">
        <v>50</v>
      </c>
      <c r="J20" s="1"/>
      <c r="K20" s="1"/>
      <c r="L20" s="1"/>
      <c r="M20" s="1"/>
      <c r="N20" s="1"/>
      <c r="O20" s="1"/>
      <c r="P20" s="1"/>
      <c r="Q20" s="1"/>
      <c r="R20" s="1"/>
      <c r="S20" s="1"/>
      <c r="T20" s="1"/>
      <c r="U20" s="1"/>
      <c r="V20" s="1"/>
    </row>
    <row r="21" spans="1:22" ht="16.5" thickBot="1" x14ac:dyDescent="0.3">
      <c r="A21" s="25"/>
      <c r="B21" s="5"/>
      <c r="C21" s="5"/>
      <c r="D21" s="5"/>
      <c r="E21" s="5"/>
      <c r="F21" s="5"/>
      <c r="G21" s="5"/>
      <c r="H21" s="5"/>
      <c r="I21" s="5"/>
      <c r="J21" s="5"/>
      <c r="K21" s="5"/>
      <c r="L21" s="5"/>
      <c r="M21" s="5"/>
      <c r="N21" s="5"/>
      <c r="O21" s="5"/>
      <c r="P21" s="5"/>
      <c r="Q21" s="5"/>
    </row>
    <row r="22" spans="1:22" ht="15.75" x14ac:dyDescent="0.25">
      <c r="A22" s="179" t="s">
        <v>51</v>
      </c>
      <c r="B22" s="167" t="s">
        <v>18</v>
      </c>
      <c r="C22" s="168"/>
      <c r="D22" s="168"/>
      <c r="E22" s="168"/>
      <c r="F22" s="168"/>
      <c r="G22" s="168"/>
      <c r="H22" s="169"/>
      <c r="L22" s="5"/>
      <c r="M22" s="5"/>
      <c r="N22" s="5"/>
      <c r="O22" s="5"/>
      <c r="P22" s="5"/>
      <c r="Q22" s="5"/>
    </row>
    <row r="23" spans="1:22" ht="31.5" x14ac:dyDescent="0.25">
      <c r="A23" s="180"/>
      <c r="B23" s="49" t="s">
        <v>36</v>
      </c>
      <c r="C23" s="35" t="s">
        <v>37</v>
      </c>
      <c r="D23" s="27" t="s">
        <v>38</v>
      </c>
      <c r="E23" s="27" t="s">
        <v>39</v>
      </c>
      <c r="F23" s="35" t="s">
        <v>40</v>
      </c>
      <c r="G23" s="27" t="s">
        <v>41</v>
      </c>
      <c r="H23" s="28" t="s">
        <v>42</v>
      </c>
      <c r="L23" s="5"/>
      <c r="M23" s="5"/>
      <c r="N23" s="5"/>
      <c r="O23" s="5"/>
      <c r="P23" s="5"/>
      <c r="Q23" s="5"/>
    </row>
    <row r="24" spans="1:22" ht="15.75" x14ac:dyDescent="0.25">
      <c r="A24" s="181"/>
      <c r="B24" s="141">
        <f>+$B$4</f>
        <v>0</v>
      </c>
      <c r="C24" s="141">
        <f t="shared" ref="C24:F24" si="7">+$B$4</f>
        <v>0</v>
      </c>
      <c r="D24" s="141">
        <f t="shared" si="7"/>
        <v>0</v>
      </c>
      <c r="E24" s="141">
        <f t="shared" si="7"/>
        <v>0</v>
      </c>
      <c r="F24" s="141">
        <f t="shared" si="7"/>
        <v>0</v>
      </c>
      <c r="G24" s="3" t="s">
        <v>26</v>
      </c>
      <c r="H24" s="4" t="s">
        <v>26</v>
      </c>
      <c r="L24" s="5"/>
      <c r="M24" s="5"/>
      <c r="N24" s="5"/>
      <c r="O24" s="5"/>
      <c r="P24" s="5"/>
      <c r="Q24" s="5"/>
    </row>
    <row r="25" spans="1:22" ht="15.75" x14ac:dyDescent="0.25">
      <c r="A25" s="56" t="s">
        <v>52</v>
      </c>
      <c r="B25" s="121"/>
      <c r="C25" s="14"/>
      <c r="D25" s="11">
        <f>B25+C25</f>
        <v>0</v>
      </c>
      <c r="E25" s="14"/>
      <c r="F25" s="11">
        <f>E25-D25</f>
        <v>0</v>
      </c>
      <c r="G25" s="38" t="e">
        <f>F25/D25</f>
        <v>#DIV/0!</v>
      </c>
      <c r="H25" s="39" t="e">
        <f>E25/E30</f>
        <v>#DIV/0!</v>
      </c>
      <c r="I25" s="1" t="s">
        <v>53</v>
      </c>
      <c r="L25" s="5"/>
      <c r="M25" s="5"/>
      <c r="N25" s="5"/>
      <c r="O25" s="5"/>
      <c r="P25" s="5"/>
      <c r="Q25" s="5"/>
    </row>
    <row r="26" spans="1:22" ht="15.6" customHeight="1" x14ac:dyDescent="0.25">
      <c r="A26" s="56" t="s">
        <v>54</v>
      </c>
      <c r="B26" s="121"/>
      <c r="C26" s="14"/>
      <c r="D26" s="11">
        <f t="shared" ref="D26:D30" si="8">B26+C26</f>
        <v>0</v>
      </c>
      <c r="E26" s="14"/>
      <c r="F26" s="11">
        <f t="shared" ref="F26:F29" si="9">E26-D26</f>
        <v>0</v>
      </c>
      <c r="G26" s="38" t="e">
        <f t="shared" ref="G26:G29" si="10">F26/D26</f>
        <v>#DIV/0!</v>
      </c>
      <c r="H26" s="39" t="e">
        <f>E26/E30</f>
        <v>#DIV/0!</v>
      </c>
      <c r="L26" s="5"/>
      <c r="M26" s="5"/>
      <c r="N26" s="5"/>
      <c r="O26" s="5"/>
      <c r="P26" s="5"/>
      <c r="Q26" s="5"/>
    </row>
    <row r="27" spans="1:22" ht="15.75" x14ac:dyDescent="0.25">
      <c r="A27" s="56" t="s">
        <v>55</v>
      </c>
      <c r="B27" s="121"/>
      <c r="C27" s="14"/>
      <c r="D27" s="11">
        <f t="shared" si="8"/>
        <v>0</v>
      </c>
      <c r="E27" s="14"/>
      <c r="F27" s="11">
        <f t="shared" si="9"/>
        <v>0</v>
      </c>
      <c r="G27" s="38" t="e">
        <f t="shared" si="10"/>
        <v>#DIV/0!</v>
      </c>
      <c r="H27" s="39" t="e">
        <f>E27/E30</f>
        <v>#DIV/0!</v>
      </c>
      <c r="L27" s="5"/>
      <c r="M27" s="5"/>
      <c r="N27" s="5"/>
      <c r="O27" s="5"/>
      <c r="P27" s="5"/>
      <c r="Q27" s="5"/>
    </row>
    <row r="28" spans="1:22" ht="15.75" x14ac:dyDescent="0.25">
      <c r="A28" s="56" t="s">
        <v>56</v>
      </c>
      <c r="B28" s="121"/>
      <c r="C28" s="14"/>
      <c r="D28" s="11">
        <f t="shared" si="8"/>
        <v>0</v>
      </c>
      <c r="E28" s="14"/>
      <c r="F28" s="11">
        <f t="shared" si="9"/>
        <v>0</v>
      </c>
      <c r="G28" s="38" t="e">
        <f t="shared" si="10"/>
        <v>#DIV/0!</v>
      </c>
      <c r="H28" s="39" t="e">
        <f>E28/E30</f>
        <v>#DIV/0!</v>
      </c>
      <c r="L28" s="5"/>
      <c r="M28" s="5"/>
      <c r="N28" s="5"/>
      <c r="O28" s="5"/>
      <c r="P28" s="5"/>
      <c r="Q28" s="5"/>
    </row>
    <row r="29" spans="1:22" ht="15.75" x14ac:dyDescent="0.25">
      <c r="A29" s="56" t="s">
        <v>57</v>
      </c>
      <c r="B29" s="121"/>
      <c r="C29" s="14"/>
      <c r="D29" s="11">
        <f t="shared" si="8"/>
        <v>0</v>
      </c>
      <c r="E29" s="14"/>
      <c r="F29" s="11">
        <f t="shared" si="9"/>
        <v>0</v>
      </c>
      <c r="G29" s="38" t="e">
        <f t="shared" si="10"/>
        <v>#DIV/0!</v>
      </c>
      <c r="H29" s="39" t="e">
        <f>E29/E30</f>
        <v>#DIV/0!</v>
      </c>
      <c r="L29" s="5"/>
      <c r="M29" s="5"/>
      <c r="N29" s="5"/>
      <c r="O29" s="5"/>
      <c r="P29" s="5"/>
      <c r="Q29" s="5"/>
    </row>
    <row r="30" spans="1:22" ht="16.5" thickBot="1" x14ac:dyDescent="0.3">
      <c r="A30" s="120" t="s">
        <v>49</v>
      </c>
      <c r="B30" s="122">
        <f t="shared" ref="B30:E30" si="11">SUM(B25:B29)</f>
        <v>0</v>
      </c>
      <c r="C30" s="19">
        <f t="shared" si="11"/>
        <v>0</v>
      </c>
      <c r="D30" s="12">
        <f t="shared" si="8"/>
        <v>0</v>
      </c>
      <c r="E30" s="19">
        <f t="shared" si="11"/>
        <v>0</v>
      </c>
      <c r="F30" s="12"/>
      <c r="G30" s="37"/>
      <c r="H30" s="36" t="e">
        <f>SUM(H25:H29)</f>
        <v>#DIV/0!</v>
      </c>
      <c r="I30" s="1" t="s">
        <v>58</v>
      </c>
      <c r="L30" s="5"/>
      <c r="M30" s="5"/>
      <c r="N30" s="5"/>
      <c r="O30" s="5"/>
      <c r="P30" s="5"/>
      <c r="Q30" s="5"/>
    </row>
    <row r="31" spans="1:22" ht="16.5" thickBot="1" x14ac:dyDescent="0.3">
      <c r="A31" s="23"/>
      <c r="B31" s="24"/>
      <c r="C31" s="24"/>
      <c r="D31" s="24"/>
      <c r="E31" s="24"/>
      <c r="F31" s="24"/>
      <c r="G31" s="24"/>
      <c r="H31" s="23"/>
      <c r="I31" s="1"/>
      <c r="L31" s="5"/>
      <c r="M31" s="5"/>
      <c r="N31" s="5"/>
      <c r="O31" s="5"/>
      <c r="P31" s="5"/>
      <c r="Q31" s="5"/>
    </row>
    <row r="32" spans="1:22" ht="15.75" x14ac:dyDescent="0.25">
      <c r="A32" s="165" t="s">
        <v>59</v>
      </c>
      <c r="B32" s="167" t="s">
        <v>18</v>
      </c>
      <c r="C32" s="168"/>
      <c r="D32" s="168"/>
      <c r="E32" s="168"/>
      <c r="F32" s="168"/>
      <c r="G32" s="168"/>
      <c r="H32" s="169"/>
      <c r="L32" s="5"/>
      <c r="M32" s="5"/>
      <c r="N32" s="5"/>
      <c r="O32" s="5"/>
      <c r="P32" s="5"/>
      <c r="Q32" s="5"/>
    </row>
    <row r="33" spans="1:17" ht="31.5" x14ac:dyDescent="0.25">
      <c r="A33" s="166"/>
      <c r="B33" s="49" t="s">
        <v>36</v>
      </c>
      <c r="C33" s="35" t="s">
        <v>37</v>
      </c>
      <c r="D33" s="27" t="s">
        <v>38</v>
      </c>
      <c r="E33" s="27" t="s">
        <v>39</v>
      </c>
      <c r="F33" s="35" t="s">
        <v>40</v>
      </c>
      <c r="G33" s="27" t="s">
        <v>41</v>
      </c>
      <c r="H33" s="28" t="s">
        <v>42</v>
      </c>
      <c r="L33" s="5"/>
      <c r="M33" s="5"/>
      <c r="N33" s="5"/>
      <c r="O33" s="5"/>
      <c r="P33" s="5"/>
      <c r="Q33" s="5"/>
    </row>
    <row r="34" spans="1:17" ht="15.75" x14ac:dyDescent="0.25">
      <c r="A34" s="166"/>
      <c r="B34" s="141">
        <f>+$B$4</f>
        <v>0</v>
      </c>
      <c r="C34" s="141">
        <f t="shared" ref="C34:F34" si="12">+$B$4</f>
        <v>0</v>
      </c>
      <c r="D34" s="141">
        <f t="shared" si="12"/>
        <v>0</v>
      </c>
      <c r="E34" s="141">
        <f t="shared" si="12"/>
        <v>0</v>
      </c>
      <c r="F34" s="141">
        <f t="shared" si="12"/>
        <v>0</v>
      </c>
      <c r="G34" s="3" t="s">
        <v>26</v>
      </c>
      <c r="H34" s="4" t="s">
        <v>26</v>
      </c>
      <c r="L34" s="5"/>
      <c r="M34" s="5"/>
      <c r="N34" s="5"/>
      <c r="O34" s="5"/>
      <c r="P34" s="5"/>
      <c r="Q34" s="5"/>
    </row>
    <row r="35" spans="1:17" ht="15.75" x14ac:dyDescent="0.25">
      <c r="A35" s="123" t="s">
        <v>60</v>
      </c>
      <c r="B35" s="121"/>
      <c r="C35" s="14"/>
      <c r="D35" s="21">
        <f>B35+C35</f>
        <v>0</v>
      </c>
      <c r="E35" s="15"/>
      <c r="F35" s="22">
        <f>E35-D35</f>
        <v>0</v>
      </c>
      <c r="G35" s="40" t="e">
        <f>F35/D35</f>
        <v>#DIV/0!</v>
      </c>
      <c r="H35" s="16" t="e">
        <f>E35/E39</f>
        <v>#DIV/0!</v>
      </c>
      <c r="I35" s="1" t="s">
        <v>61</v>
      </c>
      <c r="L35" s="5"/>
      <c r="M35" s="5"/>
      <c r="N35" s="5"/>
      <c r="O35" s="5"/>
      <c r="P35" s="5"/>
      <c r="Q35" s="5"/>
    </row>
    <row r="36" spans="1:17" ht="15.75" x14ac:dyDescent="0.25">
      <c r="A36" s="123" t="s">
        <v>62</v>
      </c>
      <c r="B36" s="121"/>
      <c r="C36" s="14"/>
      <c r="D36" s="21">
        <f t="shared" ref="D36:D39" si="13">B36+C36</f>
        <v>0</v>
      </c>
      <c r="E36" s="15"/>
      <c r="F36" s="22">
        <f t="shared" ref="F36:F38" si="14">E36-D36</f>
        <v>0</v>
      </c>
      <c r="G36" s="40" t="e">
        <f t="shared" ref="G36:G38" si="15">F36/D36</f>
        <v>#DIV/0!</v>
      </c>
      <c r="H36" s="16" t="e">
        <f>E36/E39</f>
        <v>#DIV/0!</v>
      </c>
      <c r="L36" s="5"/>
      <c r="M36" s="5"/>
      <c r="N36" s="5"/>
      <c r="O36" s="5"/>
      <c r="P36" s="5"/>
      <c r="Q36" s="5"/>
    </row>
    <row r="37" spans="1:17" ht="15.75" x14ac:dyDescent="0.25">
      <c r="A37" s="123" t="s">
        <v>63</v>
      </c>
      <c r="B37" s="121"/>
      <c r="C37" s="14"/>
      <c r="D37" s="21">
        <f t="shared" si="13"/>
        <v>0</v>
      </c>
      <c r="E37" s="15"/>
      <c r="F37" s="22">
        <f t="shared" si="14"/>
        <v>0</v>
      </c>
      <c r="G37" s="40" t="e">
        <f t="shared" si="15"/>
        <v>#DIV/0!</v>
      </c>
      <c r="H37" s="16" t="e">
        <f>E37/E39</f>
        <v>#DIV/0!</v>
      </c>
      <c r="L37" s="5"/>
      <c r="M37" s="5"/>
      <c r="N37" s="5"/>
      <c r="O37" s="5"/>
      <c r="P37" s="5"/>
      <c r="Q37" s="5"/>
    </row>
    <row r="38" spans="1:17" ht="15.75" x14ac:dyDescent="0.25">
      <c r="A38" s="123" t="s">
        <v>64</v>
      </c>
      <c r="B38" s="121"/>
      <c r="C38" s="14"/>
      <c r="D38" s="21">
        <f t="shared" si="13"/>
        <v>0</v>
      </c>
      <c r="E38" s="15"/>
      <c r="F38" s="22">
        <f t="shared" si="14"/>
        <v>0</v>
      </c>
      <c r="G38" s="40" t="e">
        <f t="shared" si="15"/>
        <v>#DIV/0!</v>
      </c>
      <c r="H38" s="16" t="e">
        <f>E38/E39</f>
        <v>#DIV/0!</v>
      </c>
      <c r="L38" s="5"/>
      <c r="M38" s="5"/>
      <c r="N38" s="5"/>
      <c r="O38" s="5"/>
      <c r="P38" s="5"/>
      <c r="Q38" s="5"/>
    </row>
    <row r="39" spans="1:17" ht="16.5" thickBot="1" x14ac:dyDescent="0.3">
      <c r="A39" s="120" t="s">
        <v>65</v>
      </c>
      <c r="B39" s="122">
        <f t="shared" ref="B39:E39" si="16">SUM(B35:B38)</f>
        <v>0</v>
      </c>
      <c r="C39" s="19">
        <f t="shared" si="16"/>
        <v>0</v>
      </c>
      <c r="D39" s="19">
        <f t="shared" si="13"/>
        <v>0</v>
      </c>
      <c r="E39" s="41">
        <f t="shared" si="16"/>
        <v>0</v>
      </c>
      <c r="F39" s="19"/>
      <c r="G39" s="19"/>
      <c r="H39" s="42" t="e">
        <f>SUM(H35:H38)</f>
        <v>#DIV/0!</v>
      </c>
      <c r="I39" s="1" t="s">
        <v>58</v>
      </c>
      <c r="L39" s="5"/>
      <c r="M39" s="5"/>
      <c r="N39" s="5"/>
      <c r="O39" s="5"/>
      <c r="P39" s="5"/>
      <c r="Q39" s="5"/>
    </row>
    <row r="40" spans="1:17" ht="15.75" x14ac:dyDescent="0.25">
      <c r="A40" s="23"/>
      <c r="B40" s="24"/>
      <c r="C40" s="24"/>
      <c r="D40" s="24"/>
      <c r="E40" s="24"/>
      <c r="F40" s="24"/>
      <c r="G40" s="24"/>
      <c r="H40" s="139"/>
      <c r="I40" s="1"/>
      <c r="L40" s="5"/>
      <c r="M40" s="5"/>
      <c r="N40" s="5"/>
      <c r="O40" s="5"/>
      <c r="P40" s="5"/>
      <c r="Q40" s="5"/>
    </row>
    <row r="41" spans="1:17" ht="15.75" x14ac:dyDescent="0.25">
      <c r="A41" s="136" t="s">
        <v>129</v>
      </c>
      <c r="B41" s="137">
        <f>+B12-B20</f>
        <v>0</v>
      </c>
      <c r="C41" s="137"/>
      <c r="D41" s="137"/>
      <c r="E41" s="137">
        <f>+C12-E20</f>
        <v>0</v>
      </c>
      <c r="F41" s="137"/>
      <c r="G41" s="137"/>
      <c r="H41" s="138"/>
      <c r="I41" s="1"/>
      <c r="L41" s="5"/>
      <c r="M41" s="5"/>
      <c r="N41" s="5"/>
      <c r="O41" s="5"/>
      <c r="P41" s="5"/>
      <c r="Q41" s="5"/>
    </row>
    <row r="42" spans="1:17" ht="15.75" x14ac:dyDescent="0.25">
      <c r="L42" s="5"/>
      <c r="M42" s="5"/>
      <c r="N42" s="5"/>
      <c r="O42" s="5"/>
      <c r="P42" s="5"/>
      <c r="Q42" s="5"/>
    </row>
    <row r="43" spans="1:17" ht="16.5" thickBot="1" x14ac:dyDescent="0.3">
      <c r="A43" s="5"/>
      <c r="B43" s="5"/>
      <c r="C43" s="5"/>
      <c r="E43" s="5"/>
      <c r="F43" s="5"/>
      <c r="G43" s="5"/>
      <c r="H43" s="5"/>
      <c r="J43" s="5"/>
      <c r="K43" s="5"/>
      <c r="L43" s="5"/>
      <c r="M43" s="5"/>
      <c r="N43" s="5"/>
      <c r="O43" s="5"/>
      <c r="P43" s="5"/>
      <c r="Q43" s="5"/>
    </row>
    <row r="44" spans="1:17" ht="15.75" x14ac:dyDescent="0.25">
      <c r="A44" s="165" t="s">
        <v>66</v>
      </c>
      <c r="B44" s="173" t="s">
        <v>18</v>
      </c>
      <c r="C44" s="174"/>
      <c r="D44" s="174"/>
      <c r="E44" s="174"/>
      <c r="F44" s="175"/>
      <c r="G44" s="44"/>
      <c r="H44" s="45"/>
      <c r="J44" s="5"/>
      <c r="K44" s="5"/>
      <c r="L44" s="5"/>
      <c r="M44" s="5"/>
      <c r="N44" s="5"/>
      <c r="O44" s="5"/>
      <c r="P44" s="5"/>
      <c r="Q44" s="5"/>
    </row>
    <row r="45" spans="1:17" ht="27" x14ac:dyDescent="0.25">
      <c r="A45" s="166"/>
      <c r="B45" s="89" t="s">
        <v>21</v>
      </c>
      <c r="C45" s="49" t="s">
        <v>22</v>
      </c>
      <c r="D45" s="50" t="s">
        <v>67</v>
      </c>
      <c r="E45" s="35" t="s">
        <v>68</v>
      </c>
      <c r="F45" s="28" t="s">
        <v>69</v>
      </c>
      <c r="G45" s="5"/>
      <c r="H45" s="45"/>
      <c r="J45" s="5"/>
      <c r="K45" s="5"/>
      <c r="L45" s="5"/>
      <c r="M45" s="5"/>
      <c r="N45" s="5"/>
      <c r="O45" s="5"/>
      <c r="P45" s="5"/>
      <c r="Q45" s="5"/>
    </row>
    <row r="46" spans="1:17" ht="16.5" thickBot="1" x14ac:dyDescent="0.3">
      <c r="A46" s="166"/>
      <c r="B46" s="141">
        <f>+$B$4</f>
        <v>0</v>
      </c>
      <c r="C46" s="141">
        <f t="shared" ref="C46:E46" si="17">+$B$4</f>
        <v>0</v>
      </c>
      <c r="D46" s="141">
        <f t="shared" si="17"/>
        <v>0</v>
      </c>
      <c r="E46" s="141">
        <f t="shared" si="17"/>
        <v>0</v>
      </c>
      <c r="F46" s="93" t="s">
        <v>26</v>
      </c>
      <c r="G46" s="1"/>
      <c r="H46" s="46"/>
      <c r="J46" s="5"/>
      <c r="K46" s="5"/>
      <c r="L46" s="5"/>
      <c r="M46" s="5"/>
      <c r="N46" s="5"/>
      <c r="O46" s="5"/>
      <c r="P46" s="5"/>
      <c r="Q46" s="5"/>
    </row>
    <row r="47" spans="1:17" ht="15.75" x14ac:dyDescent="0.25">
      <c r="A47" s="81" t="s">
        <v>70</v>
      </c>
      <c r="B47" s="91">
        <f>B49-B48</f>
        <v>0</v>
      </c>
      <c r="C47" s="91">
        <f>+C49-C48</f>
        <v>0</v>
      </c>
      <c r="D47" s="91">
        <f>+D49-D48</f>
        <v>0</v>
      </c>
      <c r="E47" s="91">
        <f>C47-D47</f>
        <v>0</v>
      </c>
      <c r="F47" s="92"/>
      <c r="G47" s="1"/>
      <c r="H47" s="47"/>
      <c r="J47" s="5"/>
      <c r="K47" s="5"/>
      <c r="L47" s="5"/>
      <c r="M47" s="5"/>
      <c r="N47" s="5"/>
      <c r="O47" s="5"/>
      <c r="P47" s="5"/>
      <c r="Q47" s="5"/>
    </row>
    <row r="48" spans="1:17" ht="15.75" x14ac:dyDescent="0.25">
      <c r="A48" s="82" t="s">
        <v>71</v>
      </c>
      <c r="B48" s="90">
        <f>+C20</f>
        <v>0</v>
      </c>
      <c r="C48" s="90">
        <f>+C20</f>
        <v>0</v>
      </c>
      <c r="D48" s="90">
        <f>+C20</f>
        <v>0</v>
      </c>
      <c r="E48" s="90">
        <f>C48-D48</f>
        <v>0</v>
      </c>
      <c r="F48" s="59"/>
      <c r="G48" s="1"/>
      <c r="H48" s="47"/>
      <c r="J48" s="5"/>
      <c r="K48" s="5"/>
      <c r="L48" s="5"/>
      <c r="M48" s="5"/>
      <c r="N48" s="5"/>
      <c r="O48" s="5"/>
      <c r="P48" s="5"/>
      <c r="Q48" s="5"/>
    </row>
    <row r="49" spans="1:17" ht="15.75" x14ac:dyDescent="0.25">
      <c r="A49" s="82" t="s">
        <v>72</v>
      </c>
      <c r="B49" s="90">
        <f>B11</f>
        <v>0</v>
      </c>
      <c r="C49" s="90">
        <f>C11</f>
        <v>0</v>
      </c>
      <c r="D49" s="103"/>
      <c r="E49" s="90">
        <f>C49-D49</f>
        <v>0</v>
      </c>
      <c r="F49" s="59"/>
      <c r="G49" s="1" t="s">
        <v>73</v>
      </c>
      <c r="H49" s="47"/>
      <c r="J49" s="5"/>
      <c r="K49" s="5"/>
      <c r="L49" s="5"/>
      <c r="M49" s="5"/>
      <c r="N49" s="5"/>
      <c r="O49" s="5"/>
      <c r="P49" s="5"/>
      <c r="Q49" s="5"/>
    </row>
    <row r="50" spans="1:17" ht="15.75" x14ac:dyDescent="0.25">
      <c r="A50" s="9" t="s">
        <v>74</v>
      </c>
      <c r="B50" s="90">
        <f>B49*$H$6</f>
        <v>0</v>
      </c>
      <c r="C50" s="90">
        <f t="shared" ref="C50:D50" si="18">C49*$H$6</f>
        <v>0</v>
      </c>
      <c r="D50" s="90">
        <f t="shared" si="18"/>
        <v>0</v>
      </c>
      <c r="E50" s="90">
        <f t="shared" ref="E50" si="19">C50-D50</f>
        <v>0</v>
      </c>
      <c r="F50" s="60" t="e">
        <f>D50/D49</f>
        <v>#DIV/0!</v>
      </c>
      <c r="G50" s="1" t="s">
        <v>75</v>
      </c>
      <c r="H50" s="53"/>
      <c r="J50" s="5"/>
      <c r="K50" s="5"/>
      <c r="L50" s="5"/>
      <c r="M50" s="5"/>
      <c r="N50" s="5"/>
      <c r="O50" s="5"/>
      <c r="P50" s="5"/>
      <c r="Q50" s="5"/>
    </row>
    <row r="51" spans="1:17" ht="16.5" thickBot="1" x14ac:dyDescent="0.3">
      <c r="A51" s="83" t="s">
        <v>76</v>
      </c>
      <c r="B51" s="80">
        <f>SUM(B49:B50)</f>
        <v>0</v>
      </c>
      <c r="C51" s="80">
        <f t="shared" ref="C51:D51" si="20">SUM(C49:C50)</f>
        <v>0</v>
      </c>
      <c r="D51" s="80">
        <f t="shared" si="20"/>
        <v>0</v>
      </c>
      <c r="E51" s="34">
        <f>C51-D51</f>
        <v>0</v>
      </c>
      <c r="F51" s="54"/>
      <c r="H51" s="48"/>
      <c r="J51" s="5"/>
      <c r="K51" s="5"/>
      <c r="L51" s="5"/>
      <c r="M51" s="5"/>
      <c r="N51" s="5"/>
      <c r="O51" s="5"/>
      <c r="P51" s="5"/>
      <c r="Q51" s="5"/>
    </row>
    <row r="52" spans="1:17" ht="15.75" thickBot="1" x14ac:dyDescent="0.3"/>
    <row r="53" spans="1:17" ht="15.75" x14ac:dyDescent="0.25">
      <c r="A53" s="119" t="s">
        <v>77</v>
      </c>
      <c r="B53" s="141">
        <f>+B4</f>
        <v>0</v>
      </c>
    </row>
    <row r="54" spans="1:17" ht="15.75" x14ac:dyDescent="0.25">
      <c r="A54" s="56" t="s">
        <v>78</v>
      </c>
      <c r="B54" s="126">
        <f>+B30*H5</f>
        <v>0</v>
      </c>
    </row>
    <row r="55" spans="1:17" x14ac:dyDescent="0.25">
      <c r="A55" s="124" t="s">
        <v>79</v>
      </c>
      <c r="B55" s="126">
        <f>B48</f>
        <v>0</v>
      </c>
    </row>
    <row r="56" spans="1:17" ht="15.75" x14ac:dyDescent="0.25">
      <c r="A56" s="56" t="s">
        <v>80</v>
      </c>
      <c r="B56" s="126">
        <f>B54-B55</f>
        <v>0</v>
      </c>
    </row>
    <row r="57" spans="1:17" ht="16.5" thickBot="1" x14ac:dyDescent="0.3">
      <c r="A57" s="125" t="s">
        <v>81</v>
      </c>
      <c r="B57" s="127">
        <f>B56*(1+H6)</f>
        <v>0</v>
      </c>
    </row>
    <row r="59" spans="1:17" x14ac:dyDescent="0.25">
      <c r="A59" s="13" t="s">
        <v>82</v>
      </c>
    </row>
    <row r="60" spans="1:17" x14ac:dyDescent="0.25">
      <c r="A60" s="30" t="s">
        <v>83</v>
      </c>
    </row>
    <row r="61" spans="1:17" ht="90" x14ac:dyDescent="0.25">
      <c r="A61" s="78" t="s">
        <v>84</v>
      </c>
    </row>
    <row r="63" spans="1:17" x14ac:dyDescent="0.25">
      <c r="A63" s="33" t="s">
        <v>85</v>
      </c>
    </row>
    <row r="64" spans="1:17" ht="73.5" customHeight="1" x14ac:dyDescent="0.25">
      <c r="A64" s="29" t="s">
        <v>86</v>
      </c>
    </row>
    <row r="66" spans="1:1" x14ac:dyDescent="0.25">
      <c r="A66" s="33" t="s">
        <v>87</v>
      </c>
    </row>
    <row r="67" spans="1:1" x14ac:dyDescent="0.25">
      <c r="A67" t="s">
        <v>88</v>
      </c>
    </row>
    <row r="69" spans="1:1" x14ac:dyDescent="0.25">
      <c r="A69" s="61"/>
    </row>
    <row r="70" spans="1:1" x14ac:dyDescent="0.25">
      <c r="A70" s="61"/>
    </row>
    <row r="71" spans="1:1" x14ac:dyDescent="0.25">
      <c r="A71" s="61"/>
    </row>
  </sheetData>
  <mergeCells count="15">
    <mergeCell ref="A44:A46"/>
    <mergeCell ref="B14:H14"/>
    <mergeCell ref="B22:H22"/>
    <mergeCell ref="B32:H32"/>
    <mergeCell ref="B5:E5"/>
    <mergeCell ref="B44:F44"/>
    <mergeCell ref="A14:A16"/>
    <mergeCell ref="A22:A24"/>
    <mergeCell ref="A32:A34"/>
    <mergeCell ref="A5:A7"/>
    <mergeCell ref="B2:E2"/>
    <mergeCell ref="B3:E3"/>
    <mergeCell ref="B4:E4"/>
    <mergeCell ref="F5:G5"/>
    <mergeCell ref="F6:G6"/>
  </mergeCells>
  <pageMargins left="0.7" right="0.7" top="0.75" bottom="0.75" header="0.3" footer="0.3"/>
  <pageSetup paperSize="9"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E9EBC-3CF1-41AC-9242-4DBD5651362B}">
  <sheetPr>
    <pageSetUpPr autoPageBreaks="0" fitToPage="1"/>
  </sheetPr>
  <dimension ref="A1:T15"/>
  <sheetViews>
    <sheetView showGridLines="0" zoomScale="80" zoomScaleNormal="80" workbookViewId="0">
      <pane ySplit="4" topLeftCell="A5" activePane="bottomLeft" state="frozen"/>
      <selection pane="bottomLeft" activeCell="E25" sqref="E25"/>
    </sheetView>
  </sheetViews>
  <sheetFormatPr defaultRowHeight="15" x14ac:dyDescent="0.25"/>
  <cols>
    <col min="1" max="1" width="98.28515625" customWidth="1"/>
    <col min="2" max="6" width="22.140625" customWidth="1"/>
    <col min="7" max="7" width="14.42578125" customWidth="1"/>
  </cols>
  <sheetData>
    <row r="1" spans="1:20" ht="16.5" thickBot="1" x14ac:dyDescent="0.3">
      <c r="A1" s="77" t="s">
        <v>10</v>
      </c>
    </row>
    <row r="2" spans="1:20" ht="15.75" x14ac:dyDescent="0.25">
      <c r="A2" s="142" t="s">
        <v>11</v>
      </c>
      <c r="B2" s="153"/>
      <c r="C2" s="153"/>
      <c r="D2" s="153"/>
      <c r="E2" s="154"/>
      <c r="F2" s="1" t="s">
        <v>12</v>
      </c>
    </row>
    <row r="3" spans="1:20" ht="15.75" x14ac:dyDescent="0.25">
      <c r="A3" s="143" t="s">
        <v>13</v>
      </c>
      <c r="B3" s="156"/>
      <c r="C3" s="156"/>
      <c r="D3" s="156"/>
      <c r="E3" s="157"/>
      <c r="F3" s="1" t="s">
        <v>14</v>
      </c>
    </row>
    <row r="4" spans="1:20" ht="16.5" thickBot="1" x14ac:dyDescent="0.3">
      <c r="A4" s="144" t="s">
        <v>15</v>
      </c>
      <c r="B4" s="185"/>
      <c r="C4" s="185"/>
      <c r="D4" s="185"/>
      <c r="E4" s="186"/>
      <c r="F4" s="1" t="s">
        <v>89</v>
      </c>
      <c r="G4" s="107"/>
      <c r="H4" s="1"/>
      <c r="J4" s="1"/>
      <c r="K4" s="1"/>
      <c r="L4" s="1"/>
      <c r="M4" s="1"/>
      <c r="N4" s="1"/>
      <c r="O4" s="1"/>
      <c r="P4" s="1"/>
      <c r="Q4" s="1"/>
      <c r="R4" s="1"/>
      <c r="S4" s="1"/>
      <c r="T4" s="1"/>
    </row>
    <row r="5" spans="1:20" ht="15.75" x14ac:dyDescent="0.25">
      <c r="A5" s="183" t="s">
        <v>90</v>
      </c>
      <c r="B5" s="147" t="s">
        <v>91</v>
      </c>
      <c r="C5" s="147" t="s">
        <v>92</v>
      </c>
      <c r="D5" s="147" t="s">
        <v>93</v>
      </c>
      <c r="E5" s="147" t="s">
        <v>94</v>
      </c>
      <c r="F5" s="147" t="s">
        <v>95</v>
      </c>
      <c r="G5" s="117" t="s">
        <v>96</v>
      </c>
      <c r="H5" s="26" t="s">
        <v>97</v>
      </c>
      <c r="J5" s="5"/>
      <c r="K5" s="5"/>
      <c r="L5" s="5"/>
      <c r="M5" s="5"/>
      <c r="N5" s="5"/>
      <c r="O5" s="5"/>
    </row>
    <row r="6" spans="1:20" ht="15.75" x14ac:dyDescent="0.25">
      <c r="A6" s="184"/>
      <c r="B6" s="145">
        <f>+B4</f>
        <v>0</v>
      </c>
      <c r="C6" s="145">
        <f>+B4</f>
        <v>0</v>
      </c>
      <c r="D6" s="145">
        <f>+B4</f>
        <v>0</v>
      </c>
      <c r="E6" s="145">
        <f>+B4</f>
        <v>0</v>
      </c>
      <c r="F6" s="145">
        <f>+B4</f>
        <v>0</v>
      </c>
      <c r="G6" s="148">
        <f>+B4</f>
        <v>0</v>
      </c>
      <c r="H6" s="8" t="s">
        <v>26</v>
      </c>
      <c r="J6" s="5"/>
      <c r="K6" s="5"/>
      <c r="L6" s="5"/>
      <c r="M6" s="5"/>
      <c r="N6" s="5"/>
      <c r="O6" s="5"/>
    </row>
    <row r="7" spans="1:20" ht="15.75" x14ac:dyDescent="0.25">
      <c r="A7" s="7" t="s">
        <v>98</v>
      </c>
      <c r="B7" s="14"/>
      <c r="C7" s="21">
        <f>B13</f>
        <v>0</v>
      </c>
      <c r="D7" s="21">
        <f>C13</f>
        <v>0</v>
      </c>
      <c r="E7" s="21"/>
      <c r="F7" s="21"/>
      <c r="G7" s="149"/>
      <c r="H7" s="26"/>
      <c r="J7" s="5"/>
      <c r="K7" s="5"/>
      <c r="L7" s="5"/>
      <c r="M7" s="5"/>
      <c r="N7" s="5"/>
      <c r="O7" s="5"/>
    </row>
    <row r="8" spans="1:20" ht="15.6" customHeight="1" x14ac:dyDescent="0.25">
      <c r="A8" s="7" t="s">
        <v>99</v>
      </c>
      <c r="B8" s="14"/>
      <c r="C8" s="14"/>
      <c r="D8" s="14"/>
      <c r="E8" s="14"/>
      <c r="F8" s="14"/>
      <c r="G8" s="105">
        <f>SUM(B8:D8)</f>
        <v>0</v>
      </c>
      <c r="H8" s="26"/>
      <c r="J8" s="5"/>
      <c r="K8" s="5"/>
      <c r="L8" s="5"/>
      <c r="M8" s="5"/>
      <c r="N8" s="5"/>
      <c r="O8" s="5"/>
    </row>
    <row r="9" spans="1:20" ht="15.75" x14ac:dyDescent="0.25">
      <c r="A9" s="7" t="s">
        <v>100</v>
      </c>
      <c r="B9" s="14"/>
      <c r="C9" s="14"/>
      <c r="D9" s="14"/>
      <c r="E9" s="14"/>
      <c r="F9" s="14"/>
      <c r="G9" s="105">
        <f>SUM(B9:D9)</f>
        <v>0</v>
      </c>
      <c r="H9" s="26"/>
      <c r="J9" s="5"/>
      <c r="K9" s="5"/>
      <c r="L9" s="5"/>
      <c r="M9" s="5"/>
      <c r="N9" s="5"/>
      <c r="O9" s="5"/>
    </row>
    <row r="10" spans="1:20" ht="15.75" x14ac:dyDescent="0.25">
      <c r="A10" s="150" t="s">
        <v>101</v>
      </c>
      <c r="B10" s="146">
        <f>SUM(B7:B9)</f>
        <v>0</v>
      </c>
      <c r="C10" s="146">
        <f t="shared" ref="C10:G10" si="0">SUM(C7:C9)</f>
        <v>0</v>
      </c>
      <c r="D10" s="146">
        <f t="shared" si="0"/>
        <v>0</v>
      </c>
      <c r="E10" s="146"/>
      <c r="F10" s="146"/>
      <c r="G10" s="151">
        <f t="shared" si="0"/>
        <v>0</v>
      </c>
      <c r="H10" s="26"/>
      <c r="J10" s="5"/>
      <c r="K10" s="5"/>
      <c r="L10" s="5"/>
      <c r="M10" s="5"/>
      <c r="N10" s="5"/>
      <c r="O10" s="5"/>
    </row>
    <row r="11" spans="1:20" ht="15.75" x14ac:dyDescent="0.25">
      <c r="A11" s="7" t="s">
        <v>102</v>
      </c>
      <c r="B11" s="14"/>
      <c r="C11" s="14"/>
      <c r="D11" s="14"/>
      <c r="E11" s="14"/>
      <c r="F11" s="14"/>
      <c r="G11" s="105">
        <f>SUM(B11:D11)</f>
        <v>0</v>
      </c>
      <c r="H11" s="26"/>
      <c r="I11" t="s">
        <v>103</v>
      </c>
      <c r="J11" s="5"/>
      <c r="K11" s="5"/>
      <c r="L11" s="5"/>
      <c r="M11" s="5"/>
      <c r="N11" s="5"/>
      <c r="O11" s="5"/>
    </row>
    <row r="12" spans="1:20" ht="15.75" x14ac:dyDescent="0.25">
      <c r="A12" s="7" t="s">
        <v>104</v>
      </c>
      <c r="B12" s="14"/>
      <c r="C12" s="14"/>
      <c r="D12" s="14"/>
      <c r="E12" s="14"/>
      <c r="F12" s="14"/>
      <c r="G12" s="105">
        <f>SUM(B12:D12)</f>
        <v>0</v>
      </c>
      <c r="H12" s="104" t="e">
        <f>G12/G11</f>
        <v>#DIV/0!</v>
      </c>
      <c r="I12" t="s">
        <v>103</v>
      </c>
      <c r="J12" s="5"/>
      <c r="K12" s="5"/>
      <c r="L12" s="5"/>
      <c r="M12" s="5"/>
      <c r="N12" s="5"/>
      <c r="O12" s="5"/>
    </row>
    <row r="13" spans="1:20" ht="16.5" thickBot="1" x14ac:dyDescent="0.3">
      <c r="A13" s="18" t="s">
        <v>105</v>
      </c>
      <c r="B13" s="19">
        <f t="shared" ref="B13:G13" si="1">B10-B11-B12</f>
        <v>0</v>
      </c>
      <c r="C13" s="19">
        <f t="shared" si="1"/>
        <v>0</v>
      </c>
      <c r="D13" s="12">
        <f t="shared" si="1"/>
        <v>0</v>
      </c>
      <c r="E13" s="12"/>
      <c r="F13" s="12"/>
      <c r="G13" s="106">
        <f t="shared" si="1"/>
        <v>0</v>
      </c>
      <c r="J13" s="5"/>
      <c r="K13" s="5"/>
      <c r="L13" s="5"/>
      <c r="M13" s="5"/>
      <c r="N13" s="5"/>
      <c r="O13" s="5"/>
    </row>
    <row r="14" spans="1:20" ht="15.75" x14ac:dyDescent="0.25">
      <c r="A14" s="23"/>
      <c r="B14" s="24"/>
      <c r="C14" s="24"/>
      <c r="D14" s="24"/>
      <c r="E14" s="24"/>
      <c r="F14" s="24"/>
      <c r="G14" s="24"/>
      <c r="J14" s="5"/>
      <c r="K14" s="5"/>
      <c r="L14" s="5"/>
      <c r="M14" s="5"/>
      <c r="N14" s="5"/>
      <c r="O14" s="5"/>
    </row>
    <row r="15" spans="1:20" ht="30" x14ac:dyDescent="0.25">
      <c r="A15" s="29" t="s">
        <v>106</v>
      </c>
    </row>
  </sheetData>
  <mergeCells count="4">
    <mergeCell ref="A5:A6"/>
    <mergeCell ref="B2:E2"/>
    <mergeCell ref="B3:E3"/>
    <mergeCell ref="B4:E4"/>
  </mergeCells>
  <phoneticPr fontId="13" type="noConversion"/>
  <pageMargins left="0.7" right="0.7" top="0.75" bottom="0.75" header="0.3" footer="0.3"/>
  <pageSetup paperSize="9"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5E907-F2F3-4BDC-9308-2A7B6878D2B0}">
  <sheetPr>
    <pageSetUpPr autoPageBreaks="0" fitToPage="1"/>
  </sheetPr>
  <dimension ref="A1:X63"/>
  <sheetViews>
    <sheetView showGridLines="0" zoomScale="70" zoomScaleNormal="70" workbookViewId="0">
      <pane ySplit="4" topLeftCell="A5" activePane="bottomLeft" state="frozen"/>
      <selection pane="bottomLeft" activeCell="J7" sqref="J7:J10"/>
    </sheetView>
  </sheetViews>
  <sheetFormatPr defaultRowHeight="15" outlineLevelRow="1" x14ac:dyDescent="0.25"/>
  <cols>
    <col min="1" max="1" width="98.28515625" customWidth="1"/>
    <col min="2" max="8" width="22.140625" customWidth="1"/>
    <col min="9" max="9" width="13.5703125" customWidth="1"/>
    <col min="10" max="10" width="13.140625" customWidth="1"/>
    <col min="11" max="11" width="55.42578125" customWidth="1"/>
  </cols>
  <sheetData>
    <row r="1" spans="1:24" ht="16.5" thickBot="1" x14ac:dyDescent="0.3">
      <c r="A1" s="77" t="s">
        <v>10</v>
      </c>
    </row>
    <row r="2" spans="1:24" ht="15.75" x14ac:dyDescent="0.25">
      <c r="A2" s="132" t="s">
        <v>11</v>
      </c>
      <c r="B2" s="152"/>
      <c r="C2" s="153"/>
      <c r="D2" s="153"/>
      <c r="E2" s="153"/>
      <c r="F2" s="154"/>
      <c r="G2" s="1" t="s">
        <v>12</v>
      </c>
      <c r="I2" s="191"/>
      <c r="J2" s="192"/>
    </row>
    <row r="3" spans="1:24" ht="15.75" x14ac:dyDescent="0.25">
      <c r="A3" s="133" t="s">
        <v>13</v>
      </c>
      <c r="B3" s="155"/>
      <c r="C3" s="156"/>
      <c r="D3" s="156"/>
      <c r="E3" s="156"/>
      <c r="F3" s="157"/>
      <c r="G3" s="1" t="s">
        <v>14</v>
      </c>
      <c r="I3" s="191"/>
      <c r="J3" s="192"/>
    </row>
    <row r="4" spans="1:24" ht="16.5" thickBot="1" x14ac:dyDescent="0.3">
      <c r="A4" s="134" t="s">
        <v>15</v>
      </c>
      <c r="B4" s="193"/>
      <c r="C4" s="185"/>
      <c r="D4" s="185"/>
      <c r="E4" s="185"/>
      <c r="F4" s="186"/>
      <c r="G4" s="1" t="s">
        <v>16</v>
      </c>
      <c r="H4" s="107"/>
      <c r="I4" s="191"/>
      <c r="J4" s="192"/>
      <c r="L4" s="1"/>
      <c r="M4" s="1"/>
      <c r="N4" s="1"/>
      <c r="O4" s="1"/>
      <c r="P4" s="1"/>
      <c r="Q4" s="1"/>
      <c r="R4" s="1"/>
      <c r="S4" s="1"/>
      <c r="T4" s="1"/>
      <c r="U4" s="1"/>
      <c r="V4" s="1"/>
      <c r="W4" s="1"/>
      <c r="X4" s="1"/>
    </row>
    <row r="5" spans="1:24" ht="31.5" x14ac:dyDescent="0.25">
      <c r="A5" s="182" t="s">
        <v>107</v>
      </c>
      <c r="B5" s="135" t="s">
        <v>108</v>
      </c>
      <c r="C5" s="131" t="s">
        <v>109</v>
      </c>
      <c r="D5" s="131" t="s">
        <v>110</v>
      </c>
      <c r="E5" s="131" t="s">
        <v>111</v>
      </c>
      <c r="F5" s="131" t="s">
        <v>112</v>
      </c>
      <c r="G5" s="2" t="s">
        <v>113</v>
      </c>
      <c r="H5" s="68" t="s">
        <v>114</v>
      </c>
      <c r="I5" s="68" t="s">
        <v>41</v>
      </c>
      <c r="J5" s="2" t="s">
        <v>97</v>
      </c>
      <c r="K5" s="45"/>
      <c r="L5" s="1"/>
      <c r="M5" s="1"/>
      <c r="N5" s="1"/>
      <c r="O5" s="1"/>
      <c r="P5" s="1"/>
      <c r="Q5" s="1"/>
      <c r="R5" s="1"/>
      <c r="S5" s="1"/>
      <c r="T5" s="1"/>
      <c r="U5" s="1"/>
      <c r="V5" s="1"/>
      <c r="W5" s="1"/>
      <c r="X5" s="1"/>
    </row>
    <row r="6" spans="1:24" ht="15.75" x14ac:dyDescent="0.25">
      <c r="A6" s="177"/>
      <c r="B6" s="141">
        <f>+$B$4</f>
        <v>0</v>
      </c>
      <c r="C6" s="141">
        <f t="shared" ref="C6:H6" si="0">+$B$4</f>
        <v>0</v>
      </c>
      <c r="D6" s="141">
        <f t="shared" si="0"/>
        <v>0</v>
      </c>
      <c r="E6" s="141">
        <f t="shared" si="0"/>
        <v>0</v>
      </c>
      <c r="F6" s="141">
        <f t="shared" si="0"/>
        <v>0</v>
      </c>
      <c r="G6" s="141">
        <f t="shared" si="0"/>
        <v>0</v>
      </c>
      <c r="H6" s="141">
        <f t="shared" si="0"/>
        <v>0</v>
      </c>
      <c r="I6" s="66" t="s">
        <v>26</v>
      </c>
      <c r="J6" s="4" t="s">
        <v>26</v>
      </c>
      <c r="K6" s="46"/>
      <c r="L6" s="1"/>
      <c r="M6" s="1"/>
      <c r="N6" s="1"/>
      <c r="O6" s="1"/>
      <c r="P6" s="1"/>
      <c r="Q6" s="1"/>
      <c r="R6" s="1"/>
      <c r="S6" s="1"/>
      <c r="T6" s="1"/>
      <c r="U6" s="1"/>
      <c r="V6" s="1"/>
      <c r="W6" s="1"/>
      <c r="X6" s="1"/>
    </row>
    <row r="7" spans="1:24" ht="15.75" x14ac:dyDescent="0.25">
      <c r="A7" s="9" t="s">
        <v>27</v>
      </c>
      <c r="B7" s="51"/>
      <c r="C7" s="10"/>
      <c r="D7" s="10"/>
      <c r="E7" s="10"/>
      <c r="F7" s="10"/>
      <c r="G7" s="75">
        <f>SUM(B7:F7)</f>
        <v>0</v>
      </c>
      <c r="H7" s="14"/>
      <c r="I7" s="70" t="e">
        <f>(G7-H7)/H11</f>
        <v>#DIV/0!</v>
      </c>
      <c r="J7" s="16" t="e">
        <f>G7/$G$11</f>
        <v>#DIV/0!</v>
      </c>
      <c r="K7" s="1" t="s">
        <v>28</v>
      </c>
      <c r="L7" s="1"/>
      <c r="M7" s="1"/>
      <c r="N7" s="1"/>
      <c r="O7" s="1"/>
      <c r="P7" s="1"/>
      <c r="Q7" s="1"/>
      <c r="R7" s="1"/>
      <c r="S7" s="1"/>
      <c r="T7" s="1"/>
      <c r="U7" s="1"/>
      <c r="V7" s="1"/>
      <c r="W7" s="1"/>
      <c r="X7" s="1"/>
    </row>
    <row r="8" spans="1:24" ht="15.75" x14ac:dyDescent="0.25">
      <c r="A8" s="9" t="s">
        <v>29</v>
      </c>
      <c r="B8" s="51"/>
      <c r="C8" s="10"/>
      <c r="D8" s="10"/>
      <c r="E8" s="10"/>
      <c r="F8" s="10"/>
      <c r="G8" s="75">
        <f>SUM(B8:F8)</f>
        <v>0</v>
      </c>
      <c r="H8" s="14"/>
      <c r="I8" s="70" t="e">
        <f>(G8-H8)/H11</f>
        <v>#DIV/0!</v>
      </c>
      <c r="J8" s="16" t="e">
        <f t="shared" ref="J8:J10" si="1">G8/$G$11</f>
        <v>#DIV/0!</v>
      </c>
      <c r="K8" s="1" t="s">
        <v>115</v>
      </c>
      <c r="L8" s="1"/>
      <c r="M8" s="1"/>
      <c r="N8" s="1"/>
      <c r="O8" s="1"/>
      <c r="P8" s="1"/>
      <c r="Q8" s="1"/>
      <c r="R8" s="1"/>
      <c r="S8" s="1"/>
      <c r="T8" s="1"/>
      <c r="U8" s="1"/>
      <c r="V8" s="1"/>
      <c r="W8" s="1"/>
      <c r="X8" s="1"/>
    </row>
    <row r="9" spans="1:24" ht="15.75" x14ac:dyDescent="0.25">
      <c r="A9" s="9" t="s">
        <v>31</v>
      </c>
      <c r="B9" s="51"/>
      <c r="C9" s="10"/>
      <c r="D9" s="10"/>
      <c r="E9" s="10"/>
      <c r="F9" s="10"/>
      <c r="G9" s="75">
        <f>SUM(B9:F9)</f>
        <v>0</v>
      </c>
      <c r="H9" s="14"/>
      <c r="I9" s="70" t="e">
        <f>(G9-H9)/H11</f>
        <v>#DIV/0!</v>
      </c>
      <c r="J9" s="16" t="e">
        <f t="shared" si="1"/>
        <v>#DIV/0!</v>
      </c>
      <c r="K9" s="1" t="s">
        <v>32</v>
      </c>
      <c r="L9" s="1"/>
      <c r="M9" s="1"/>
      <c r="N9" s="1"/>
      <c r="O9" s="1"/>
      <c r="P9" s="1"/>
      <c r="Q9" s="1"/>
      <c r="R9" s="1"/>
      <c r="S9" s="1"/>
      <c r="T9" s="1"/>
      <c r="U9" s="1"/>
      <c r="V9" s="1"/>
      <c r="W9" s="1"/>
      <c r="X9" s="1"/>
    </row>
    <row r="10" spans="1:24" ht="15.75" x14ac:dyDescent="0.25">
      <c r="A10" s="9" t="s">
        <v>116</v>
      </c>
      <c r="B10" s="51"/>
      <c r="C10" s="10"/>
      <c r="D10" s="10"/>
      <c r="E10" s="10"/>
      <c r="F10" s="10"/>
      <c r="G10" s="75">
        <f>SUM(B10:F10)</f>
        <v>0</v>
      </c>
      <c r="H10" s="14"/>
      <c r="I10" s="70" t="e">
        <f>(G10-H10)/H11</f>
        <v>#DIV/0!</v>
      </c>
      <c r="J10" s="16" t="e">
        <f t="shared" si="1"/>
        <v>#DIV/0!</v>
      </c>
      <c r="K10" s="1" t="s">
        <v>126</v>
      </c>
      <c r="L10" s="1"/>
      <c r="M10" s="1"/>
      <c r="N10" s="1"/>
      <c r="O10" s="1"/>
      <c r="P10" s="1"/>
      <c r="Q10" s="1"/>
      <c r="R10" s="1"/>
      <c r="S10" s="1"/>
      <c r="T10" s="1"/>
      <c r="U10" s="1"/>
      <c r="V10" s="1"/>
      <c r="W10" s="1"/>
      <c r="X10" s="1"/>
    </row>
    <row r="11" spans="1:24" ht="16.5" thickBot="1" x14ac:dyDescent="0.3">
      <c r="A11" s="43" t="s">
        <v>117</v>
      </c>
      <c r="B11" s="52">
        <f t="shared" ref="B11:F11" si="2">SUM(B7:B10)</f>
        <v>0</v>
      </c>
      <c r="C11" s="12">
        <f t="shared" si="2"/>
        <v>0</v>
      </c>
      <c r="D11" s="12"/>
      <c r="E11" s="12"/>
      <c r="F11" s="12">
        <f t="shared" si="2"/>
        <v>0</v>
      </c>
      <c r="G11" s="63">
        <f>SUM(G7:G10)</f>
        <v>0</v>
      </c>
      <c r="H11" s="41">
        <f>SUM(H7:H10)</f>
        <v>0</v>
      </c>
      <c r="I11" s="19"/>
      <c r="J11" s="74"/>
      <c r="K11" s="1"/>
      <c r="L11" s="1"/>
      <c r="M11" s="1"/>
      <c r="N11" s="1"/>
      <c r="O11" s="1"/>
      <c r="P11" s="1"/>
      <c r="Q11" s="1"/>
      <c r="R11" s="1"/>
      <c r="S11" s="1"/>
      <c r="T11" s="1"/>
      <c r="U11" s="1"/>
      <c r="V11" s="1"/>
      <c r="W11" s="1"/>
      <c r="X11" s="1"/>
    </row>
    <row r="12" spans="1:24" ht="16.5" thickBot="1" x14ac:dyDescent="0.3">
      <c r="A12" s="108"/>
      <c r="B12" s="45"/>
      <c r="C12" s="45"/>
      <c r="D12" s="45"/>
      <c r="E12" s="45"/>
      <c r="F12" s="45"/>
      <c r="G12" s="45"/>
      <c r="H12" s="107"/>
      <c r="I12" s="45"/>
      <c r="J12" s="118"/>
      <c r="K12" s="1"/>
      <c r="L12" s="1"/>
      <c r="M12" s="1"/>
      <c r="N12" s="1"/>
      <c r="O12" s="1"/>
      <c r="P12" s="1"/>
      <c r="Q12" s="1"/>
      <c r="R12" s="1"/>
      <c r="S12" s="1"/>
      <c r="T12" s="1"/>
      <c r="U12" s="1"/>
      <c r="V12" s="1"/>
      <c r="W12" s="1"/>
      <c r="X12" s="1"/>
    </row>
    <row r="13" spans="1:24" ht="31.5" x14ac:dyDescent="0.25">
      <c r="A13" s="176" t="s">
        <v>34</v>
      </c>
      <c r="B13" s="131" t="s">
        <v>108</v>
      </c>
      <c r="C13" s="131" t="s">
        <v>109</v>
      </c>
      <c r="D13" s="131" t="s">
        <v>110</v>
      </c>
      <c r="E13" s="131" t="s">
        <v>111</v>
      </c>
      <c r="F13" s="131" t="s">
        <v>112</v>
      </c>
      <c r="G13" s="64" t="s">
        <v>113</v>
      </c>
      <c r="H13" s="68" t="s">
        <v>114</v>
      </c>
      <c r="I13" s="68" t="s">
        <v>41</v>
      </c>
      <c r="J13" s="2" t="s">
        <v>23</v>
      </c>
      <c r="K13" s="1" t="s">
        <v>35</v>
      </c>
      <c r="L13" s="1"/>
      <c r="M13" s="1"/>
      <c r="N13" s="1"/>
      <c r="O13" s="1"/>
      <c r="P13" s="1"/>
      <c r="Q13" s="1"/>
      <c r="R13" s="1"/>
      <c r="S13" s="1"/>
      <c r="T13" s="1"/>
      <c r="U13" s="1"/>
      <c r="V13" s="1"/>
      <c r="W13" s="1"/>
      <c r="X13" s="1"/>
    </row>
    <row r="14" spans="1:24" ht="22.5" customHeight="1" x14ac:dyDescent="0.25">
      <c r="A14" s="178"/>
      <c r="B14" s="141">
        <f>+$B$4</f>
        <v>0</v>
      </c>
      <c r="C14" s="141">
        <f t="shared" ref="C14:H14" si="3">+$B$4</f>
        <v>0</v>
      </c>
      <c r="D14" s="141">
        <f t="shared" si="3"/>
        <v>0</v>
      </c>
      <c r="E14" s="141">
        <f t="shared" si="3"/>
        <v>0</v>
      </c>
      <c r="F14" s="141">
        <f t="shared" si="3"/>
        <v>0</v>
      </c>
      <c r="G14" s="141">
        <f t="shared" si="3"/>
        <v>0</v>
      </c>
      <c r="H14" s="141">
        <f t="shared" si="3"/>
        <v>0</v>
      </c>
      <c r="I14" s="66" t="s">
        <v>26</v>
      </c>
      <c r="J14" s="4" t="s">
        <v>26</v>
      </c>
      <c r="K14" s="6" t="s">
        <v>43</v>
      </c>
      <c r="L14" s="1"/>
      <c r="M14" s="1"/>
      <c r="N14" s="1"/>
      <c r="O14" s="1"/>
      <c r="P14" s="1"/>
      <c r="Q14" s="1"/>
      <c r="R14" s="1"/>
      <c r="S14" s="1"/>
      <c r="T14" s="1"/>
      <c r="U14" s="1"/>
      <c r="V14" s="1"/>
      <c r="W14" s="1"/>
      <c r="X14" s="1"/>
    </row>
    <row r="15" spans="1:24" ht="15.75" x14ac:dyDescent="0.25">
      <c r="A15" s="79" t="s">
        <v>44</v>
      </c>
      <c r="B15" s="14"/>
      <c r="C15" s="14"/>
      <c r="D15" s="14"/>
      <c r="E15" s="14"/>
      <c r="F15" s="14"/>
      <c r="G15" s="71">
        <f>SUM(B15:F15)</f>
        <v>0</v>
      </c>
      <c r="H15" s="14"/>
      <c r="I15" s="72" t="e">
        <f>(G15-H15)/H18</f>
        <v>#DIV/0!</v>
      </c>
      <c r="J15" s="73" t="e">
        <f>G15/$G$18</f>
        <v>#DIV/0!</v>
      </c>
      <c r="K15" s="1" t="s">
        <v>45</v>
      </c>
      <c r="L15" s="1"/>
      <c r="M15" s="1"/>
      <c r="N15" s="1"/>
      <c r="O15" s="1"/>
      <c r="P15" s="1"/>
      <c r="Q15" s="1"/>
      <c r="R15" s="1"/>
      <c r="S15" s="1"/>
      <c r="T15" s="1"/>
      <c r="U15" s="1"/>
      <c r="V15" s="1"/>
      <c r="W15" s="1"/>
      <c r="X15" s="1"/>
    </row>
    <row r="16" spans="1:24" ht="15.75" x14ac:dyDescent="0.25">
      <c r="A16" s="79" t="s">
        <v>46</v>
      </c>
      <c r="B16" s="14"/>
      <c r="C16" s="14"/>
      <c r="D16" s="14"/>
      <c r="E16" s="14"/>
      <c r="F16" s="14"/>
      <c r="G16" s="71">
        <f>SUM(B16:F16)</f>
        <v>0</v>
      </c>
      <c r="H16" s="14"/>
      <c r="I16" s="72" t="e">
        <f>(G16-H16)/H19</f>
        <v>#DIV/0!</v>
      </c>
      <c r="J16" s="73" t="e">
        <f>G16/$G$18</f>
        <v>#DIV/0!</v>
      </c>
      <c r="K16" s="1" t="s">
        <v>130</v>
      </c>
      <c r="L16" s="1"/>
      <c r="M16" s="1"/>
      <c r="N16" s="1"/>
      <c r="O16" s="1"/>
      <c r="P16" s="1"/>
      <c r="Q16" s="1"/>
      <c r="R16" s="1"/>
      <c r="S16" s="1"/>
      <c r="T16" s="1"/>
      <c r="U16" s="1"/>
      <c r="V16" s="1"/>
      <c r="W16" s="1"/>
      <c r="X16" s="1"/>
    </row>
    <row r="17" spans="1:24" ht="15.75" outlineLevel="1" collapsed="1" x14ac:dyDescent="0.25">
      <c r="A17" s="17" t="s">
        <v>47</v>
      </c>
      <c r="B17" s="14"/>
      <c r="C17" s="14"/>
      <c r="D17" s="14"/>
      <c r="E17" s="14"/>
      <c r="F17" s="14"/>
      <c r="G17" s="71">
        <f>SUM(B17:F17)</f>
        <v>0</v>
      </c>
      <c r="H17" s="14"/>
      <c r="I17" s="72" t="e">
        <f>(G17-H17)/H18</f>
        <v>#DIV/0!</v>
      </c>
      <c r="J17" s="73" t="e">
        <f>G17/$G$18</f>
        <v>#DIV/0!</v>
      </c>
      <c r="K17" s="57" t="s">
        <v>131</v>
      </c>
      <c r="L17" s="1"/>
      <c r="M17" s="1"/>
      <c r="N17" s="1"/>
      <c r="O17" s="1"/>
      <c r="P17" s="1"/>
      <c r="Q17" s="1"/>
      <c r="R17" s="1"/>
      <c r="S17" s="1"/>
      <c r="T17" s="1"/>
      <c r="U17" s="1"/>
      <c r="V17" s="1"/>
      <c r="W17" s="1"/>
      <c r="X17" s="1"/>
    </row>
    <row r="18" spans="1:24" ht="16.5" outlineLevel="1" thickBot="1" x14ac:dyDescent="0.3">
      <c r="A18" s="31" t="s">
        <v>65</v>
      </c>
      <c r="B18" s="12">
        <f>SUM(B15:B17)</f>
        <v>0</v>
      </c>
      <c r="C18" s="12">
        <f>SUM(C15:C17)</f>
        <v>0</v>
      </c>
      <c r="D18" s="12"/>
      <c r="E18" s="12"/>
      <c r="F18" s="12">
        <f>SUM(F15:F17)</f>
        <v>0</v>
      </c>
      <c r="G18" s="12">
        <f>SUM(B18:F18)</f>
        <v>0</v>
      </c>
      <c r="H18" s="67">
        <f>SUM(H15:H17)</f>
        <v>0</v>
      </c>
      <c r="I18" s="67"/>
      <c r="J18" s="63"/>
      <c r="K18" s="58" t="s">
        <v>118</v>
      </c>
      <c r="L18" s="1"/>
      <c r="M18" s="1"/>
      <c r="N18" s="1"/>
      <c r="O18" s="1"/>
      <c r="P18" s="1"/>
      <c r="Q18" s="1"/>
      <c r="R18" s="1"/>
      <c r="S18" s="1"/>
      <c r="T18" s="1"/>
      <c r="U18" s="1"/>
      <c r="V18" s="1"/>
      <c r="W18" s="1"/>
      <c r="X18" s="1"/>
    </row>
    <row r="19" spans="1:24" ht="16.5" thickBot="1" x14ac:dyDescent="0.3">
      <c r="A19" s="25"/>
      <c r="B19" s="5"/>
      <c r="C19" s="5"/>
      <c r="D19" s="5"/>
      <c r="E19" s="5"/>
      <c r="F19" s="5"/>
      <c r="G19" s="5"/>
      <c r="H19" s="5"/>
      <c r="I19" s="5"/>
      <c r="J19" s="5"/>
      <c r="K19" s="5"/>
      <c r="L19" s="5"/>
      <c r="M19" s="5"/>
      <c r="N19" s="5"/>
      <c r="O19" s="5"/>
      <c r="P19" s="5"/>
      <c r="Q19" s="5"/>
      <c r="R19" s="5"/>
      <c r="S19" s="5"/>
    </row>
    <row r="20" spans="1:24" ht="31.5" x14ac:dyDescent="0.25">
      <c r="A20" s="183" t="s">
        <v>51</v>
      </c>
      <c r="B20" s="131" t="s">
        <v>108</v>
      </c>
      <c r="C20" s="131" t="s">
        <v>109</v>
      </c>
      <c r="D20" s="131" t="s">
        <v>110</v>
      </c>
      <c r="E20" s="131" t="s">
        <v>111</v>
      </c>
      <c r="F20" s="131" t="s">
        <v>112</v>
      </c>
      <c r="G20" s="64" t="s">
        <v>113</v>
      </c>
      <c r="H20" s="68" t="s">
        <v>114</v>
      </c>
      <c r="I20" s="68" t="s">
        <v>41</v>
      </c>
      <c r="J20" s="2" t="s">
        <v>97</v>
      </c>
      <c r="N20" s="5"/>
      <c r="O20" s="5"/>
      <c r="P20" s="5"/>
      <c r="Q20" s="5"/>
      <c r="R20" s="5"/>
      <c r="S20" s="5"/>
    </row>
    <row r="21" spans="1:24" ht="15.75" x14ac:dyDescent="0.25">
      <c r="A21" s="184"/>
      <c r="B21" s="141">
        <f>+$B$4</f>
        <v>0</v>
      </c>
      <c r="C21" s="141">
        <f t="shared" ref="C21:H21" si="4">+$B$4</f>
        <v>0</v>
      </c>
      <c r="D21" s="141">
        <f t="shared" si="4"/>
        <v>0</v>
      </c>
      <c r="E21" s="141">
        <f t="shared" si="4"/>
        <v>0</v>
      </c>
      <c r="F21" s="141">
        <f t="shared" si="4"/>
        <v>0</v>
      </c>
      <c r="G21" s="141">
        <f t="shared" si="4"/>
        <v>0</v>
      </c>
      <c r="H21" s="141">
        <f t="shared" si="4"/>
        <v>0</v>
      </c>
      <c r="I21" s="66" t="s">
        <v>26</v>
      </c>
      <c r="J21" s="4" t="s">
        <v>26</v>
      </c>
      <c r="N21" s="5"/>
      <c r="O21" s="5"/>
      <c r="P21" s="5"/>
      <c r="Q21" s="5"/>
      <c r="R21" s="5"/>
      <c r="S21" s="5"/>
    </row>
    <row r="22" spans="1:24" ht="15.75" x14ac:dyDescent="0.25">
      <c r="A22" s="7" t="s">
        <v>52</v>
      </c>
      <c r="B22" s="14"/>
      <c r="C22" s="14"/>
      <c r="D22" s="14"/>
      <c r="E22" s="14"/>
      <c r="F22" s="14"/>
      <c r="G22" s="21">
        <f>SUM(B22:F22)</f>
        <v>0</v>
      </c>
      <c r="H22" s="14"/>
      <c r="I22" s="70" t="e">
        <f>(G22-H22)/H27</f>
        <v>#DIV/0!</v>
      </c>
      <c r="J22" s="16" t="e">
        <f>G22/$G$27</f>
        <v>#DIV/0!</v>
      </c>
      <c r="K22" s="1" t="s">
        <v>53</v>
      </c>
      <c r="N22" s="5"/>
      <c r="O22" s="5"/>
      <c r="P22" s="5"/>
      <c r="Q22" s="5"/>
      <c r="R22" s="5"/>
      <c r="S22" s="5"/>
    </row>
    <row r="23" spans="1:24" ht="15.6" customHeight="1" x14ac:dyDescent="0.25">
      <c r="A23" s="7" t="s">
        <v>54</v>
      </c>
      <c r="B23" s="14"/>
      <c r="C23" s="14"/>
      <c r="D23" s="14"/>
      <c r="E23" s="14"/>
      <c r="F23" s="14"/>
      <c r="G23" s="21">
        <f>SUM(B23:F23)</f>
        <v>0</v>
      </c>
      <c r="H23" s="14"/>
      <c r="I23" s="70" t="e">
        <f>(G23-H23)/H27</f>
        <v>#DIV/0!</v>
      </c>
      <c r="J23" s="16" t="e">
        <f>G23/$G$27</f>
        <v>#DIV/0!</v>
      </c>
      <c r="N23" s="5"/>
      <c r="O23" s="5"/>
      <c r="P23" s="5"/>
      <c r="Q23" s="5"/>
      <c r="R23" s="5"/>
      <c r="S23" s="5"/>
    </row>
    <row r="24" spans="1:24" ht="15.75" x14ac:dyDescent="0.25">
      <c r="A24" s="7" t="s">
        <v>55</v>
      </c>
      <c r="B24" s="14"/>
      <c r="C24" s="14"/>
      <c r="D24" s="14"/>
      <c r="E24" s="14"/>
      <c r="F24" s="14"/>
      <c r="G24" s="21">
        <f>SUM(B24:F24)</f>
        <v>0</v>
      </c>
      <c r="H24" s="14"/>
      <c r="I24" s="70" t="e">
        <f>(G24-H24)/H27</f>
        <v>#DIV/0!</v>
      </c>
      <c r="J24" s="16" t="e">
        <f>G24/$G$27</f>
        <v>#DIV/0!</v>
      </c>
      <c r="N24" s="5"/>
      <c r="O24" s="5"/>
      <c r="P24" s="5"/>
      <c r="Q24" s="5"/>
      <c r="R24" s="5"/>
      <c r="S24" s="5"/>
    </row>
    <row r="25" spans="1:24" ht="15.75" x14ac:dyDescent="0.25">
      <c r="A25" s="7" t="s">
        <v>56</v>
      </c>
      <c r="B25" s="14"/>
      <c r="C25" s="14"/>
      <c r="D25" s="14"/>
      <c r="E25" s="14"/>
      <c r="F25" s="14"/>
      <c r="G25" s="21">
        <f>SUM(B25:F25)</f>
        <v>0</v>
      </c>
      <c r="H25" s="14"/>
      <c r="I25" s="70" t="e">
        <f>(G25-H25)/H27</f>
        <v>#DIV/0!</v>
      </c>
      <c r="J25" s="16" t="e">
        <f>G25/$G$27</f>
        <v>#DIV/0!</v>
      </c>
      <c r="N25" s="5"/>
      <c r="O25" s="5"/>
      <c r="P25" s="5"/>
      <c r="Q25" s="5"/>
      <c r="R25" s="5"/>
      <c r="S25" s="5"/>
    </row>
    <row r="26" spans="1:24" ht="15.75" x14ac:dyDescent="0.25">
      <c r="A26" s="7" t="s">
        <v>57</v>
      </c>
      <c r="B26" s="14"/>
      <c r="C26" s="14"/>
      <c r="D26" s="14"/>
      <c r="E26" s="14"/>
      <c r="F26" s="14"/>
      <c r="G26" s="21">
        <f>SUM(B26:F26)</f>
        <v>0</v>
      </c>
      <c r="H26" s="14"/>
      <c r="I26" s="70" t="e">
        <f>(G26-H26)/H27</f>
        <v>#DIV/0!</v>
      </c>
      <c r="J26" s="16" t="e">
        <f>G26/$G$27</f>
        <v>#DIV/0!</v>
      </c>
      <c r="N26" s="5"/>
      <c r="O26" s="5"/>
      <c r="P26" s="5"/>
      <c r="Q26" s="5"/>
      <c r="R26" s="5"/>
      <c r="S26" s="5"/>
    </row>
    <row r="27" spans="1:24" ht="16.5" thickBot="1" x14ac:dyDescent="0.3">
      <c r="A27" s="18" t="s">
        <v>49</v>
      </c>
      <c r="B27" s="19">
        <f t="shared" ref="B27:G27" si="5">SUM(B22:B26)</f>
        <v>0</v>
      </c>
      <c r="C27" s="19">
        <f t="shared" si="5"/>
        <v>0</v>
      </c>
      <c r="D27" s="19"/>
      <c r="E27" s="19"/>
      <c r="F27" s="19">
        <f t="shared" si="5"/>
        <v>0</v>
      </c>
      <c r="G27" s="19">
        <f t="shared" si="5"/>
        <v>0</v>
      </c>
      <c r="H27" s="69">
        <f>SUM(H22:H26)</f>
        <v>0</v>
      </c>
      <c r="I27" s="69"/>
      <c r="J27" s="65"/>
      <c r="K27" s="1" t="s">
        <v>119</v>
      </c>
      <c r="N27" s="5"/>
      <c r="O27" s="5"/>
      <c r="P27" s="5"/>
      <c r="Q27" s="5"/>
      <c r="R27" s="5"/>
      <c r="S27" s="5"/>
    </row>
    <row r="28" spans="1:24" ht="16.5" thickBot="1" x14ac:dyDescent="0.3">
      <c r="A28" s="23"/>
      <c r="B28" s="24"/>
      <c r="C28" s="24"/>
      <c r="D28" s="24"/>
      <c r="E28" s="24"/>
      <c r="F28" s="24"/>
      <c r="G28" s="24"/>
      <c r="H28" s="24"/>
      <c r="I28" s="24"/>
      <c r="J28" s="23"/>
      <c r="K28" s="1"/>
      <c r="N28" s="5"/>
      <c r="O28" s="5"/>
      <c r="P28" s="5"/>
      <c r="Q28" s="5"/>
      <c r="R28" s="5"/>
      <c r="S28" s="5"/>
    </row>
    <row r="29" spans="1:24" ht="31.5" x14ac:dyDescent="0.25">
      <c r="A29" s="190" t="s">
        <v>59</v>
      </c>
      <c r="B29" s="131" t="s">
        <v>108</v>
      </c>
      <c r="C29" s="131" t="s">
        <v>109</v>
      </c>
      <c r="D29" s="131" t="s">
        <v>110</v>
      </c>
      <c r="E29" s="131" t="s">
        <v>111</v>
      </c>
      <c r="F29" s="131" t="s">
        <v>112</v>
      </c>
      <c r="G29" s="64" t="s">
        <v>113</v>
      </c>
      <c r="H29" s="68" t="s">
        <v>114</v>
      </c>
      <c r="I29" s="68" t="s">
        <v>41</v>
      </c>
      <c r="J29" s="2" t="s">
        <v>97</v>
      </c>
      <c r="N29" s="5"/>
      <c r="O29" s="5"/>
      <c r="P29" s="5"/>
      <c r="Q29" s="5"/>
      <c r="R29" s="5"/>
      <c r="S29" s="5"/>
    </row>
    <row r="30" spans="1:24" ht="15.75" x14ac:dyDescent="0.25">
      <c r="A30" s="182"/>
      <c r="B30" s="141">
        <f>+$B$4</f>
        <v>0</v>
      </c>
      <c r="C30" s="141">
        <f t="shared" ref="C30:H30" si="6">+$B$4</f>
        <v>0</v>
      </c>
      <c r="D30" s="141">
        <f t="shared" si="6"/>
        <v>0</v>
      </c>
      <c r="E30" s="141">
        <f t="shared" si="6"/>
        <v>0</v>
      </c>
      <c r="F30" s="141">
        <f t="shared" si="6"/>
        <v>0</v>
      </c>
      <c r="G30" s="141">
        <f t="shared" si="6"/>
        <v>0</v>
      </c>
      <c r="H30" s="141">
        <f t="shared" si="6"/>
        <v>0</v>
      </c>
      <c r="I30" s="66" t="s">
        <v>26</v>
      </c>
      <c r="J30" s="4" t="s">
        <v>26</v>
      </c>
      <c r="N30" s="5"/>
      <c r="O30" s="5"/>
      <c r="P30" s="5"/>
      <c r="Q30" s="5"/>
      <c r="R30" s="5"/>
      <c r="S30" s="5"/>
    </row>
    <row r="31" spans="1:24" ht="15.75" x14ac:dyDescent="0.25">
      <c r="A31" s="32" t="s">
        <v>60</v>
      </c>
      <c r="B31" s="14"/>
      <c r="C31" s="14"/>
      <c r="D31" s="14"/>
      <c r="E31" s="14"/>
      <c r="F31" s="14"/>
      <c r="G31" s="22">
        <f>SUM(B31:F31)</f>
        <v>0</v>
      </c>
      <c r="H31" s="14"/>
      <c r="I31" s="70" t="e">
        <f>(G31-H31)/H35</f>
        <v>#DIV/0!</v>
      </c>
      <c r="J31" s="16" t="e">
        <f>G31/$G$35</f>
        <v>#DIV/0!</v>
      </c>
      <c r="K31" s="1" t="s">
        <v>61</v>
      </c>
      <c r="N31" s="5"/>
      <c r="O31" s="5"/>
      <c r="P31" s="5"/>
      <c r="Q31" s="5"/>
      <c r="R31" s="5"/>
      <c r="S31" s="5"/>
    </row>
    <row r="32" spans="1:24" ht="15.75" x14ac:dyDescent="0.25">
      <c r="A32" s="32" t="s">
        <v>62</v>
      </c>
      <c r="B32" s="14"/>
      <c r="C32" s="14"/>
      <c r="D32" s="14"/>
      <c r="E32" s="14"/>
      <c r="F32" s="14"/>
      <c r="G32" s="22">
        <f>SUM(B32:F32)</f>
        <v>0</v>
      </c>
      <c r="H32" s="14"/>
      <c r="I32" s="70" t="e">
        <f>(G32-H32)/H35</f>
        <v>#DIV/0!</v>
      </c>
      <c r="J32" s="16" t="e">
        <f>G32/$G$35</f>
        <v>#DIV/0!</v>
      </c>
      <c r="N32" s="5"/>
      <c r="O32" s="5"/>
      <c r="P32" s="5"/>
      <c r="Q32" s="5"/>
      <c r="R32" s="5"/>
      <c r="S32" s="5"/>
    </row>
    <row r="33" spans="1:19" ht="15.75" x14ac:dyDescent="0.25">
      <c r="A33" s="32" t="s">
        <v>63</v>
      </c>
      <c r="B33" s="14"/>
      <c r="C33" s="14"/>
      <c r="D33" s="14"/>
      <c r="E33" s="14"/>
      <c r="F33" s="14"/>
      <c r="G33" s="22">
        <f>SUM(B33:F33)</f>
        <v>0</v>
      </c>
      <c r="H33" s="14"/>
      <c r="I33" s="70" t="e">
        <f>(G33-H33)/H35</f>
        <v>#DIV/0!</v>
      </c>
      <c r="J33" s="16" t="e">
        <f>G33/$G$35</f>
        <v>#DIV/0!</v>
      </c>
      <c r="N33" s="5"/>
      <c r="O33" s="5"/>
      <c r="P33" s="5"/>
      <c r="Q33" s="5"/>
      <c r="R33" s="5"/>
      <c r="S33" s="5"/>
    </row>
    <row r="34" spans="1:19" ht="15.75" x14ac:dyDescent="0.25">
      <c r="A34" s="32" t="s">
        <v>64</v>
      </c>
      <c r="B34" s="14"/>
      <c r="C34" s="14"/>
      <c r="D34" s="14"/>
      <c r="E34" s="14"/>
      <c r="F34" s="14"/>
      <c r="G34" s="22">
        <f>SUM(B34:F34)</f>
        <v>0</v>
      </c>
      <c r="H34" s="14"/>
      <c r="I34" s="70" t="e">
        <f>(G34-H34)/H35</f>
        <v>#DIV/0!</v>
      </c>
      <c r="J34" s="16" t="e">
        <f>G34/$G$35</f>
        <v>#DIV/0!</v>
      </c>
      <c r="N34" s="5"/>
      <c r="O34" s="5"/>
      <c r="P34" s="5"/>
      <c r="Q34" s="5"/>
      <c r="R34" s="5"/>
      <c r="S34" s="5"/>
    </row>
    <row r="35" spans="1:19" ht="16.5" thickBot="1" x14ac:dyDescent="0.3">
      <c r="A35" s="18" t="s">
        <v>65</v>
      </c>
      <c r="B35" s="20">
        <f t="shared" ref="B35:G35" si="7">SUM(B31:B34)</f>
        <v>0</v>
      </c>
      <c r="C35" s="20">
        <f t="shared" si="7"/>
        <v>0</v>
      </c>
      <c r="D35" s="20"/>
      <c r="E35" s="20"/>
      <c r="F35" s="20">
        <f t="shared" si="7"/>
        <v>0</v>
      </c>
      <c r="G35" s="20">
        <f t="shared" si="7"/>
        <v>0</v>
      </c>
      <c r="H35" s="41">
        <f>SUM(H31:H34)</f>
        <v>0</v>
      </c>
      <c r="I35" s="19"/>
      <c r="J35" s="74"/>
      <c r="K35" s="1" t="s">
        <v>119</v>
      </c>
      <c r="N35" s="5"/>
      <c r="O35" s="5"/>
      <c r="P35" s="5"/>
      <c r="Q35" s="5"/>
      <c r="R35" s="5"/>
      <c r="S35" s="5"/>
    </row>
    <row r="36" spans="1:19" ht="15.75" x14ac:dyDescent="0.25">
      <c r="N36" s="5"/>
      <c r="O36" s="5"/>
      <c r="P36" s="5"/>
      <c r="Q36" s="5"/>
      <c r="R36" s="5"/>
      <c r="S36" s="5"/>
    </row>
    <row r="37" spans="1:19" ht="16.5" thickBot="1" x14ac:dyDescent="0.3">
      <c r="N37" s="5"/>
      <c r="O37" s="5"/>
      <c r="P37" s="5"/>
      <c r="Q37" s="5"/>
      <c r="R37" s="5"/>
      <c r="S37" s="5"/>
    </row>
    <row r="38" spans="1:19" ht="15.75" x14ac:dyDescent="0.25">
      <c r="A38" s="165" t="s">
        <v>120</v>
      </c>
      <c r="B38" s="187" t="s">
        <v>121</v>
      </c>
      <c r="C38" s="188"/>
      <c r="D38" s="188"/>
      <c r="E38" s="188"/>
      <c r="F38" s="189"/>
      <c r="I38" s="44"/>
      <c r="J38" s="45"/>
      <c r="L38" s="5"/>
      <c r="M38" s="5"/>
      <c r="N38" s="5"/>
      <c r="O38" s="5"/>
      <c r="P38" s="5"/>
      <c r="Q38" s="5"/>
      <c r="R38" s="5"/>
      <c r="S38" s="5"/>
    </row>
    <row r="39" spans="1:19" ht="27" x14ac:dyDescent="0.25">
      <c r="A39" s="166"/>
      <c r="B39" s="49" t="s">
        <v>21</v>
      </c>
      <c r="C39" s="49" t="s">
        <v>22</v>
      </c>
      <c r="D39" s="50" t="s">
        <v>67</v>
      </c>
      <c r="E39" s="35" t="s">
        <v>68</v>
      </c>
      <c r="F39" s="28" t="s">
        <v>122</v>
      </c>
      <c r="G39" s="5"/>
      <c r="J39" s="45"/>
      <c r="L39" s="5"/>
      <c r="M39" s="5"/>
      <c r="N39" s="5"/>
      <c r="O39" s="5"/>
      <c r="P39" s="5"/>
      <c r="Q39" s="5"/>
      <c r="R39" s="5"/>
      <c r="S39" s="5"/>
    </row>
    <row r="40" spans="1:19" ht="16.5" thickBot="1" x14ac:dyDescent="0.3">
      <c r="A40" s="166"/>
      <c r="B40" s="141">
        <f>+$B$4</f>
        <v>0</v>
      </c>
      <c r="C40" s="141">
        <f t="shared" ref="C40:E40" si="8">+$B$4</f>
        <v>0</v>
      </c>
      <c r="D40" s="141">
        <f t="shared" si="8"/>
        <v>0</v>
      </c>
      <c r="E40" s="141">
        <f t="shared" si="8"/>
        <v>0</v>
      </c>
      <c r="F40" s="4" t="s">
        <v>26</v>
      </c>
      <c r="G40" s="1"/>
      <c r="J40" s="46"/>
      <c r="L40" s="5"/>
      <c r="M40" s="5"/>
      <c r="N40" s="5"/>
      <c r="O40" s="5"/>
      <c r="P40" s="5"/>
      <c r="Q40" s="5"/>
      <c r="R40" s="5"/>
      <c r="S40" s="5"/>
    </row>
    <row r="41" spans="1:19" ht="15.75" x14ac:dyDescent="0.25">
      <c r="A41" s="55" t="s">
        <v>70</v>
      </c>
      <c r="B41" s="11">
        <f>+B43-B42</f>
        <v>0</v>
      </c>
      <c r="C41" s="11">
        <f t="shared" ref="C41:D41" si="9">+C43-C42</f>
        <v>0</v>
      </c>
      <c r="D41" s="11">
        <f t="shared" si="9"/>
        <v>0</v>
      </c>
      <c r="E41" s="90">
        <f>C41-D41</f>
        <v>0</v>
      </c>
      <c r="F41" s="94"/>
      <c r="J41" s="47"/>
      <c r="L41" s="5"/>
      <c r="M41" s="5"/>
      <c r="N41" s="5"/>
      <c r="O41" s="5"/>
      <c r="P41" s="5"/>
      <c r="Q41" s="5"/>
      <c r="R41" s="5"/>
      <c r="S41" s="5"/>
    </row>
    <row r="42" spans="1:19" ht="15.75" x14ac:dyDescent="0.25">
      <c r="A42" s="95" t="s">
        <v>71</v>
      </c>
      <c r="B42" s="10"/>
      <c r="C42" s="10"/>
      <c r="D42" s="10"/>
      <c r="E42" s="90">
        <f>C42-D42</f>
        <v>0</v>
      </c>
      <c r="F42" s="94"/>
      <c r="G42" s="1"/>
      <c r="J42" s="47"/>
      <c r="L42" s="5"/>
      <c r="M42" s="5"/>
      <c r="N42" s="5"/>
      <c r="O42" s="5"/>
      <c r="P42" s="5"/>
      <c r="Q42" s="5"/>
      <c r="R42" s="5"/>
      <c r="S42" s="5"/>
    </row>
    <row r="43" spans="1:19" ht="15.75" x14ac:dyDescent="0.25">
      <c r="A43" s="95" t="s">
        <v>72</v>
      </c>
      <c r="B43" s="11">
        <f>+H10</f>
        <v>0</v>
      </c>
      <c r="C43" s="11">
        <f>+G10</f>
        <v>0</v>
      </c>
      <c r="D43" s="11">
        <f>+G10</f>
        <v>0</v>
      </c>
      <c r="E43" s="90">
        <f>C43-D43</f>
        <v>0</v>
      </c>
      <c r="F43" s="94"/>
      <c r="G43" s="1" t="s">
        <v>123</v>
      </c>
      <c r="J43" s="47"/>
      <c r="L43" s="5"/>
      <c r="M43" s="5"/>
      <c r="N43" s="5"/>
      <c r="O43" s="5"/>
      <c r="P43" s="5"/>
      <c r="Q43" s="5"/>
      <c r="R43" s="5"/>
      <c r="S43" s="5"/>
    </row>
    <row r="44" spans="1:19" ht="15.75" x14ac:dyDescent="0.25">
      <c r="A44" s="56" t="s">
        <v>74</v>
      </c>
      <c r="B44" s="11">
        <f>+B43*'Annual reporting'!$H$6</f>
        <v>0</v>
      </c>
      <c r="C44" s="11">
        <f>+C43*'Annual reporting'!$H$6</f>
        <v>0</v>
      </c>
      <c r="D44" s="11">
        <f>+D43*'Annual reporting'!$H$6</f>
        <v>0</v>
      </c>
      <c r="E44" s="90">
        <f>C44-D44</f>
        <v>0</v>
      </c>
      <c r="F44" s="96" t="e">
        <f>D44/D43</f>
        <v>#DIV/0!</v>
      </c>
      <c r="G44" s="1" t="s">
        <v>75</v>
      </c>
      <c r="J44" s="53"/>
      <c r="L44" s="5"/>
      <c r="M44" s="5"/>
      <c r="N44" s="5"/>
      <c r="O44" s="5"/>
      <c r="P44" s="5"/>
      <c r="Q44" s="5"/>
      <c r="R44" s="5"/>
      <c r="S44" s="5"/>
    </row>
    <row r="45" spans="1:19" ht="16.5" thickBot="1" x14ac:dyDescent="0.3">
      <c r="A45" s="97" t="s">
        <v>124</v>
      </c>
      <c r="B45" s="98">
        <f>B43+B44</f>
        <v>0</v>
      </c>
      <c r="C45" s="98">
        <f t="shared" ref="C45" si="10">SUM(C41:C44)</f>
        <v>0</v>
      </c>
      <c r="D45" s="99">
        <f>SUM(D41:D44)</f>
        <v>0</v>
      </c>
      <c r="E45" s="99">
        <f>C45-D45</f>
        <v>0</v>
      </c>
      <c r="F45" s="100"/>
      <c r="G45" s="1"/>
      <c r="J45" s="48"/>
      <c r="L45" s="5"/>
      <c r="M45" s="5"/>
      <c r="N45" s="5"/>
      <c r="O45" s="5"/>
      <c r="P45" s="5"/>
      <c r="Q45" s="5"/>
      <c r="R45" s="5"/>
      <c r="S45" s="5"/>
    </row>
    <row r="46" spans="1:19" ht="16.5" thickBot="1" x14ac:dyDescent="0.3">
      <c r="A46" s="23"/>
      <c r="B46" s="62"/>
      <c r="C46" s="62"/>
      <c r="D46" s="62"/>
      <c r="E46" s="62"/>
      <c r="F46" s="62"/>
      <c r="G46" s="62"/>
      <c r="H46" s="62"/>
      <c r="I46" s="1"/>
      <c r="J46" s="48"/>
      <c r="L46" s="5"/>
      <c r="M46" s="5"/>
      <c r="N46" s="5"/>
      <c r="O46" s="5"/>
      <c r="P46" s="5"/>
      <c r="Q46" s="5"/>
      <c r="R46" s="5"/>
      <c r="S46" s="5"/>
    </row>
    <row r="47" spans="1:19" ht="16.5" thickBot="1" x14ac:dyDescent="0.3">
      <c r="B47" s="101" t="s">
        <v>121</v>
      </c>
      <c r="C47" s="62"/>
      <c r="D47" s="62"/>
      <c r="E47" s="62"/>
      <c r="F47" s="62"/>
      <c r="G47" s="62"/>
      <c r="H47" s="62"/>
      <c r="I47" s="1"/>
      <c r="J47" s="48"/>
      <c r="L47" s="5"/>
      <c r="M47" s="5"/>
      <c r="N47" s="5"/>
      <c r="O47" s="5"/>
      <c r="P47" s="5"/>
      <c r="Q47" s="5"/>
      <c r="R47" s="5"/>
      <c r="S47" s="5"/>
    </row>
    <row r="48" spans="1:19" ht="15.75" x14ac:dyDescent="0.25">
      <c r="A48" s="76" t="s">
        <v>77</v>
      </c>
      <c r="B48" s="141">
        <f>+B4</f>
        <v>0</v>
      </c>
      <c r="C48" s="62"/>
      <c r="D48" s="62"/>
      <c r="E48" s="62"/>
      <c r="F48" s="62"/>
      <c r="G48" s="47"/>
      <c r="H48" s="62"/>
      <c r="I48" s="1"/>
      <c r="J48" s="48"/>
      <c r="L48" s="5"/>
      <c r="M48" s="5"/>
      <c r="N48" s="5"/>
      <c r="O48" s="5"/>
      <c r="P48" s="5"/>
      <c r="Q48" s="5"/>
      <c r="R48" s="5"/>
      <c r="S48" s="5"/>
    </row>
    <row r="49" spans="1:19" ht="15.75" x14ac:dyDescent="0.25">
      <c r="A49" s="7" t="s">
        <v>78</v>
      </c>
      <c r="B49" s="84"/>
      <c r="C49" s="62"/>
      <c r="D49" s="62"/>
      <c r="E49" s="62"/>
      <c r="F49" s="62"/>
      <c r="G49" s="47"/>
      <c r="H49" s="62"/>
      <c r="I49" s="1"/>
      <c r="J49" s="48"/>
      <c r="L49" s="5"/>
      <c r="M49" s="5"/>
      <c r="N49" s="5"/>
      <c r="O49" s="5"/>
      <c r="P49" s="5"/>
      <c r="Q49" s="5"/>
      <c r="R49" s="5"/>
      <c r="S49" s="5"/>
    </row>
    <row r="50" spans="1:19" ht="15.75" x14ac:dyDescent="0.25">
      <c r="A50" s="85" t="s">
        <v>79</v>
      </c>
      <c r="B50" s="84"/>
      <c r="C50" s="62"/>
      <c r="D50" s="62"/>
      <c r="E50" s="62"/>
      <c r="F50" s="62"/>
      <c r="G50" s="47"/>
      <c r="H50" s="62"/>
      <c r="I50" s="1"/>
      <c r="J50" s="48"/>
      <c r="L50" s="5"/>
      <c r="M50" s="5"/>
      <c r="N50" s="5"/>
      <c r="O50" s="5"/>
      <c r="P50" s="5"/>
      <c r="Q50" s="5"/>
      <c r="R50" s="5"/>
      <c r="S50" s="5"/>
    </row>
    <row r="51" spans="1:19" ht="15.75" x14ac:dyDescent="0.25">
      <c r="A51" s="7" t="s">
        <v>80</v>
      </c>
      <c r="B51" s="86">
        <f>+B49-B50</f>
        <v>0</v>
      </c>
      <c r="C51" s="62"/>
      <c r="D51" s="62"/>
      <c r="E51" s="62"/>
      <c r="F51" s="62"/>
      <c r="G51" s="47"/>
      <c r="H51" s="62"/>
      <c r="I51" s="1"/>
      <c r="J51" s="48"/>
      <c r="K51" s="102"/>
      <c r="L51" s="5"/>
      <c r="M51" s="5"/>
      <c r="N51" s="5"/>
      <c r="O51" s="5"/>
      <c r="P51" s="5"/>
      <c r="Q51" s="5"/>
      <c r="R51" s="5"/>
      <c r="S51" s="5"/>
    </row>
    <row r="52" spans="1:19" ht="16.5" thickBot="1" x14ac:dyDescent="0.3">
      <c r="A52" s="87" t="s">
        <v>81</v>
      </c>
      <c r="B52" s="88">
        <f>+B51*(1+'Annual reporting'!H6)</f>
        <v>0</v>
      </c>
      <c r="N52" s="5"/>
      <c r="O52" s="5"/>
      <c r="P52" s="5"/>
      <c r="Q52" s="5"/>
      <c r="R52" s="5"/>
      <c r="S52" s="5"/>
    </row>
    <row r="53" spans="1:19" ht="15.75" x14ac:dyDescent="0.25">
      <c r="N53" s="5"/>
      <c r="O53" s="5"/>
      <c r="P53" s="5"/>
      <c r="Q53" s="5"/>
      <c r="R53" s="5"/>
      <c r="S53" s="5"/>
    </row>
    <row r="55" spans="1:19" x14ac:dyDescent="0.25">
      <c r="A55" s="13" t="s">
        <v>82</v>
      </c>
    </row>
    <row r="56" spans="1:19" x14ac:dyDescent="0.25">
      <c r="A56" s="30" t="s">
        <v>83</v>
      </c>
    </row>
    <row r="57" spans="1:19" ht="75" x14ac:dyDescent="0.25">
      <c r="A57" s="29" t="s">
        <v>84</v>
      </c>
    </row>
    <row r="59" spans="1:19" x14ac:dyDescent="0.25">
      <c r="A59" s="33" t="s">
        <v>85</v>
      </c>
    </row>
    <row r="60" spans="1:19" ht="60" x14ac:dyDescent="0.25">
      <c r="A60" s="29" t="s">
        <v>86</v>
      </c>
    </row>
    <row r="62" spans="1:19" x14ac:dyDescent="0.25">
      <c r="A62" s="33" t="s">
        <v>87</v>
      </c>
    </row>
    <row r="63" spans="1:19" x14ac:dyDescent="0.25">
      <c r="A63" t="s">
        <v>125</v>
      </c>
    </row>
  </sheetData>
  <mergeCells count="11">
    <mergeCell ref="A5:A6"/>
    <mergeCell ref="I2:I4"/>
    <mergeCell ref="J2:J4"/>
    <mergeCell ref="B2:F2"/>
    <mergeCell ref="B3:F3"/>
    <mergeCell ref="B4:F4"/>
    <mergeCell ref="B38:F38"/>
    <mergeCell ref="A38:A40"/>
    <mergeCell ref="A13:A14"/>
    <mergeCell ref="A20:A21"/>
    <mergeCell ref="A29:A30"/>
  </mergeCells>
  <pageMargins left="0.7" right="0.7" top="0.75" bottom="0.75" header="0.3" footer="0.3"/>
  <pageSetup paperSize="9"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1d47b788-aaeb-4e2f-a2ad-907fd7e53807" xsi:nil="true"/>
    <TaxCatchAll xmlns="065af48a-6e8b-48fc-a074-5e8638c0ea44" xsi:nil="true"/>
    <lcf76f155ced4ddcb4097134ff3c332f xmlns="0e2a60a3-aac0-4b4d-808b-830d5fbed167">
      <Terms xmlns="http://schemas.microsoft.com/office/infopath/2007/PartnerControls"/>
    </lcf76f155ced4ddcb4097134ff3c332f>
    <SharedWithUsers xmlns="01481ecb-8c9a-45ee-afdd-a3f2ba5cef83">
      <UserInfo>
        <DisplayName>Utvik, Tone Margrethe</DisplayName>
        <AccountId>424</AccountId>
        <AccountType/>
      </UserInfo>
      <UserInfo>
        <DisplayName>Østnor, Kjetil</DisplayName>
        <AccountId>217</AccountId>
        <AccountType/>
      </UserInfo>
      <UserInfo>
        <DisplayName>Lothe, Lene Jeanette</DisplayName>
        <AccountId>27</AccountId>
        <AccountType/>
      </UserInfo>
      <UserInfo>
        <DisplayName>Nedrebø, Merethe</DisplayName>
        <AccountId>223</AccountId>
        <AccountType/>
      </UserInfo>
      <UserInfo>
        <DisplayName>Storstein, Petra Maria</DisplayName>
        <AccountId>461</AccountId>
        <AccountType/>
      </UserInfo>
      <UserInfo>
        <DisplayName>Winther, Knut Martin Juhlin</DisplayName>
        <AccountId>94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FA031754D924141BCE8D4F64BFEAD29" ma:contentTypeVersion="4" ma:contentTypeDescription="Opprett et nytt dokument." ma:contentTypeScope="" ma:versionID="0c181112f3db519f04e37b3cfeee510b">
  <xsd:schema xmlns:xsd="http://www.w3.org/2001/XMLSchema" xmlns:xs="http://www.w3.org/2001/XMLSchema" xmlns:p="http://schemas.microsoft.com/office/2006/metadata/properties" xmlns:ns2="1d47b788-aaeb-4e2f-a2ad-907fd7e53807" xmlns:ns3="01481ecb-8c9a-45ee-afdd-a3f2ba5cef83" xmlns:ns4="0e2a60a3-aac0-4b4d-808b-830d5fbed167" xmlns:ns5="065af48a-6e8b-48fc-a074-5e8638c0ea44" targetNamespace="http://schemas.microsoft.com/office/2006/metadata/properties" ma:root="true" ma:fieldsID="218465660bf59f95c7bd4034826f2a92" ns2:_="" ns3:_="" ns4:_="" ns5:_="">
    <xsd:import namespace="1d47b788-aaeb-4e2f-a2ad-907fd7e53807"/>
    <xsd:import namespace="01481ecb-8c9a-45ee-afdd-a3f2ba5cef83"/>
    <xsd:import namespace="0e2a60a3-aac0-4b4d-808b-830d5fbed167"/>
    <xsd:import namespace="065af48a-6e8b-48fc-a074-5e8638c0ea4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4: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47b788-aaeb-4e2f-a2ad-907fd7e53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481ecb-8c9a-45ee-afdd-a3f2ba5cef8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2a60a3-aac0-4b4d-808b-830d5fbed167" elementFormDefault="qualified">
    <xsd:import namespace="http://schemas.microsoft.com/office/2006/documentManagement/types"/>
    <xsd:import namespace="http://schemas.microsoft.com/office/infopath/2007/PartnerControls"/>
    <xsd:element name="lcf76f155ced4ddcb4097134ff3c332f" ma:index="23" nillable="true" ma:taxonomy="true" ma:internalName="lcf76f155ced4ddcb4097134ff3c332f" ma:taxonomyFieldName="MediaServiceImageTags" ma:displayName="Bildemerkelapper" ma:readOnly="false" ma:fieldId="{5cf76f15-5ced-4ddc-b409-7134ff3c332f}" ma:taxonomyMulti="true" ma:sspId="613e87f7-f6bd-424e-a36d-b4e432f2103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65af48a-6e8b-48fc-a074-5e8638c0ea44"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9162e1ff-811f-4750-9cdd-ecd61f8679f3}" ma:internalName="TaxCatchAll" ma:showField="CatchAllData" ma:web="065af48a-6e8b-48fc-a074-5e8638c0ea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263C6B-19CA-457A-ABED-1138A03E9AC1}">
  <ds:schemaRefs>
    <ds:schemaRef ds:uri="http://schemas.microsoft.com/office/2006/metadata/properties"/>
    <ds:schemaRef ds:uri="http://schemas.microsoft.com/office/infopath/2007/PartnerControls"/>
    <ds:schemaRef ds:uri="1d47b788-aaeb-4e2f-a2ad-907fd7e53807"/>
    <ds:schemaRef ds:uri="065af48a-6e8b-48fc-a074-5e8638c0ea44"/>
    <ds:schemaRef ds:uri="0e2a60a3-aac0-4b4d-808b-830d5fbed167"/>
    <ds:schemaRef ds:uri="01481ecb-8c9a-45ee-afdd-a3f2ba5cef83"/>
  </ds:schemaRefs>
</ds:datastoreItem>
</file>

<file path=customXml/itemProps2.xml><?xml version="1.0" encoding="utf-8"?>
<ds:datastoreItem xmlns:ds="http://schemas.openxmlformats.org/officeDocument/2006/customXml" ds:itemID="{184DD9AD-413E-4E55-9E9B-D41290D85923}">
  <ds:schemaRefs>
    <ds:schemaRef ds:uri="http://schemas.microsoft.com/sharepoint/v3/contenttype/forms"/>
  </ds:schemaRefs>
</ds:datastoreItem>
</file>

<file path=customXml/itemProps3.xml><?xml version="1.0" encoding="utf-8"?>
<ds:datastoreItem xmlns:ds="http://schemas.openxmlformats.org/officeDocument/2006/customXml" ds:itemID="{4F41E096-1594-450D-8990-D4D33A8CFC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47b788-aaeb-4e2f-a2ad-907fd7e53807"/>
    <ds:schemaRef ds:uri="01481ecb-8c9a-45ee-afdd-a3f2ba5cef83"/>
    <ds:schemaRef ds:uri="0e2a60a3-aac0-4b4d-808b-830d5fbed167"/>
    <ds:schemaRef ds:uri="065af48a-6e8b-48fc-a074-5e8638c0ea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b0f0b4e-4525-4e4b-ba50-1e7775a8fd2e}" enabled="0" method="" siteId="{bb0f0b4e-4525-4e4b-ba50-1e7775a8fd2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Annual reporting</vt:lpstr>
      <vt:lpstr>Norad funding</vt:lpstr>
      <vt:lpstr>Entire period</vt:lpstr>
      <vt:lpstr>'Annual reporting'!Print_Area</vt:lpstr>
      <vt:lpstr>'Entire period'!Print_Area</vt:lpstr>
      <vt:lpstr>'Norad funding'!Print_Area</vt:lpstr>
    </vt:vector>
  </TitlesOfParts>
  <Manager/>
  <Company>MFA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Sandstad, Silje Marøy</dc:creator>
  <cp:keywords/>
  <dc:description/>
  <cp:lastModifiedBy>Utvik, Tone Margrethe</cp:lastModifiedBy>
  <cp:revision/>
  <dcterms:created xsi:type="dcterms:W3CDTF">2018-02-28T10:58:56Z</dcterms:created>
  <dcterms:modified xsi:type="dcterms:W3CDTF">2025-06-02T05:54:13Z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0x010100DFA031754D924141BCE8D4F64BFEAD29</vt:lpwstr>
  </property>
  <property fmtid="{D5CDD505-2E9C-101B-9397-08002B2CF9AE}" pid="3" name="MediaServiceImageTags">
    <vt:lpwstr/>
  </property>
  <property fmtid="{D5CDD505-2E9C-101B-9397-08002B2CF9AE}" pid="4" name="MSIP_Label_defa4170-0d19-0005-0004-bc88714345d2_Enabled">
    <vt:lpwstr>true</vt:lpwstr>
  </property>
  <property fmtid="{D5CDD505-2E9C-101B-9397-08002B2CF9AE}" pid="5" name="MSIP_Label_defa4170-0d19-0005-0004-bc88714345d2_SetDate">
    <vt:lpwstr>2024-04-18T10:07:21Z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3977e38c-aa4b-439e-80ea-421a4d4ef891</vt:lpwstr>
  </property>
  <property fmtid="{D5CDD505-2E9C-101B-9397-08002B2CF9AE}" pid="9" name="MSIP_Label_defa4170-0d19-0005-0004-bc88714345d2_ActionId">
    <vt:lpwstr>e60ffe6b-1356-4086-8917-90e744a4b616</vt:lpwstr>
  </property>
  <property fmtid="{D5CDD505-2E9C-101B-9397-08002B2CF9AE}" pid="10" name="MSIP_Label_defa4170-0d19-0005-0004-bc88714345d2_ContentBits">
    <vt:lpwstr>0</vt:lpwstr>
  </property>
  <property fmtid="{D5CDD505-2E9C-101B-9397-08002B2CF9AE}" pid="11" name="Order">
    <vt:r8>1542200</vt:r8>
  </property>
  <property fmtid="{D5CDD505-2E9C-101B-9397-08002B2CF9AE}" pid="12" name="xd_Signature">
    <vt:bool>false</vt:bool>
  </property>
  <property fmtid="{D5CDD505-2E9C-101B-9397-08002B2CF9AE}" pid="13" name="SharedWithUsers">
    <vt:lpwstr>424;#Utvik, Tone Margrethe;#217;#Østnor, Kjetil;#27;#Lothe, Lene Jeanette;#223;#Nedrebø, Merethe;#461;#Storstein, Petra Maria;#94;#Winther, Knut Martin Juhlin</vt:lpwstr>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ies>
</file>