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aw143\Downloads\"/>
    </mc:Choice>
  </mc:AlternateContent>
  <xr:revisionPtr revIDLastSave="0" documentId="8_{6FFE5B0A-F306-4B6E-8B6E-A882A47E6F38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Overordnet budsjett" sheetId="1" r:id="rId1"/>
    <sheet name="Spesifisering" sheetId="2" r:id="rId2"/>
  </sheets>
  <definedNames>
    <definedName name="adminrate" localSheetId="1">#REF!</definedName>
    <definedName name="adminrate">#REF!</definedName>
    <definedName name="exrate" localSheetId="1">#REF!</definedName>
    <definedName name="exrate">#REF!</definedName>
    <definedName name="_xlnm.Print_Area" localSheetId="0">'Overordnet budsjett'!$A$3:$W$19</definedName>
    <definedName name="_xlnm.Print_Area" localSheetId="1">Spesifisering!$A$3:$Y$27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" i="2" l="1"/>
  <c r="E20" i="2"/>
  <c r="E16" i="2"/>
  <c r="E10" i="2"/>
  <c r="E12" i="2"/>
  <c r="E18" i="2"/>
  <c r="E17" i="2" s="1"/>
  <c r="B31" i="1"/>
  <c r="B26" i="1" l="1"/>
  <c r="B18" i="1"/>
  <c r="E26" i="2"/>
  <c r="E25" i="2"/>
  <c r="E24" i="2"/>
  <c r="E21" i="2"/>
  <c r="E15" i="2"/>
  <c r="E14" i="2" s="1"/>
  <c r="E13" i="2"/>
  <c r="E11" i="2" s="1"/>
  <c r="E9" i="2"/>
  <c r="E8" i="2"/>
  <c r="B32" i="1"/>
  <c r="B9" i="1"/>
  <c r="C7" i="1" s="1"/>
  <c r="E7" i="2" l="1"/>
  <c r="E6" i="2"/>
  <c r="C6" i="1"/>
  <c r="C25" i="1"/>
  <c r="C8" i="1"/>
  <c r="C14" i="1"/>
  <c r="C17" i="1"/>
  <c r="C13" i="1"/>
  <c r="C15" i="1"/>
  <c r="C16" i="1"/>
  <c r="C24" i="1" l="1"/>
  <c r="C23" i="1"/>
  <c r="C22" i="1"/>
</calcChain>
</file>

<file path=xl/sharedStrings.xml><?xml version="1.0" encoding="utf-8"?>
<sst xmlns="http://schemas.openxmlformats.org/spreadsheetml/2006/main" count="108" uniqueCount="88">
  <si>
    <t>DIREKTE PROSJEKTKOSTNADER (Viser andel overført til lokale partnere og andre nivåer)</t>
  </si>
  <si>
    <t>TOTALT</t>
  </si>
  <si>
    <t>Andel</t>
  </si>
  <si>
    <t>%</t>
  </si>
  <si>
    <t>DIREKTE PROSJEKTKOSTNADER (Hovedkontor)</t>
  </si>
  <si>
    <t>Forklaring: Totale direkte prosjektkostnader ved hovedkontoret. Norads bidrag til indirekte kostnader (administrasjonskostnader) skal ikke inkluderes i direkte prosjektkostnader ved hovedkontoret</t>
  </si>
  <si>
    <t>DIREKTE PROSJEKTKOSTNADER (Regionalt/landkontor/annet nivå)</t>
  </si>
  <si>
    <t>TOTALE DIREKTE PROSJEKTKOSTNADER</t>
  </si>
  <si>
    <t>INNTEKTS-/FINANSIERINGSPLAN FOR DIREKTE PROSJEKTKOSTNADER</t>
  </si>
  <si>
    <t>Tilskudd fra Norad</t>
  </si>
  <si>
    <t>Forklaring: Norads finansiering av programmets/prosjektets direkte kostnader</t>
  </si>
  <si>
    <t>Tilskudd fra andre givere</t>
  </si>
  <si>
    <t xml:space="preserve">Forklaring: Andre giveres finansiering av programmets/prosjektets direkte kostnader. </t>
  </si>
  <si>
    <t>Finansiering fra tilskuddsmottaker</t>
  </si>
  <si>
    <t>Forklaring: Skriv inn finansieringen som er gitt av søkerorganisasjonen (hvis relevant)</t>
  </si>
  <si>
    <t>Andre inntekter</t>
  </si>
  <si>
    <t>Forklaring: Andre inntekter som finansinntekter, opptjente renter osv.  (hvis relevant)</t>
  </si>
  <si>
    <t>TOTAL INNTEKTS-/FINANSIERINGSPLAN FOR DIREKTE PROSJEKTKOSTNADER</t>
  </si>
  <si>
    <t>SØKNADS-/TILSKUDDSBELØP**</t>
  </si>
  <si>
    <t>Beløp NOK</t>
  </si>
  <si>
    <t>Sats</t>
  </si>
  <si>
    <t>Forklaring: Vennligst fyll inn valutakurs til NOK hvis relevant</t>
  </si>
  <si>
    <t>Norads bidrag til direkte prosjektkostnader</t>
  </si>
  <si>
    <t>Norads bidrag til indirekte kostnader</t>
  </si>
  <si>
    <t>TOTALT SØKNADS-/TILSKUDDSBELØP FRA NORAD</t>
  </si>
  <si>
    <t>Forklaring: Totalt søknads-/tilskuddsbeløp fra Norad</t>
  </si>
  <si>
    <t xml:space="preserve">*Lokal partner: </t>
  </si>
  <si>
    <t xml:space="preserve">OECDs definisjon: «en frivillig organisasjon (NGO) organisert på nasjonalt nivå, etablert og operert i et utviklingsland (ODA-godkjent land)». </t>
  </si>
  <si>
    <t>Norads tolkning av OECDs definisjon: «Lokale partnere må være representative og legitime aktører i sivilsamfunnet. Dette innebærer at de må være allerede etablerte organisasjoner som representerer målgrupper og drivkrefter i landet hvor tiltaket skal gjennomføres. Privatpersoner eller konsulenter regnes ikke som lokale partnere, og heller ikke lokale avdelinger av organisasjoner med hovedkontor i et OECD-land, med mindre disse er separate juridiske enheter med et selvstendig styre.»</t>
  </si>
  <si>
    <t xml:space="preserve">  </t>
  </si>
  <si>
    <t>DIREKTE PROSJEKTKOSTNADER (basert på kostnadskategorier)</t>
  </si>
  <si>
    <t>Total prosjektperiode</t>
  </si>
  <si>
    <t>Beskrivelse</t>
  </si>
  <si>
    <t>Antall</t>
  </si>
  <si>
    <t>Enhetspris</t>
  </si>
  <si>
    <t>Lønnskostnader</t>
  </si>
  <si>
    <t>Prosjektleder</t>
  </si>
  <si>
    <t>Måned, 100%</t>
  </si>
  <si>
    <t>Prosjektassistent</t>
  </si>
  <si>
    <t>Måned, 50%</t>
  </si>
  <si>
    <t xml:space="preserve">Faglig ekspert </t>
  </si>
  <si>
    <t>Reisekostnader</t>
  </si>
  <si>
    <t>Lokale reiser</t>
  </si>
  <si>
    <t>Internasjonale reiser</t>
  </si>
  <si>
    <t>Enheter</t>
  </si>
  <si>
    <t>Kostnader til konsulenter og andre eksterne tjenester</t>
  </si>
  <si>
    <t>Konsulent for datainnsamling</t>
  </si>
  <si>
    <t>Timer</t>
  </si>
  <si>
    <t>Investeringer</t>
  </si>
  <si>
    <t>Spesifiser eventuelle investeringer ved hovedkontoret hvis relevant</t>
  </si>
  <si>
    <t>Forsyninger og kontantoverføringer</t>
  </si>
  <si>
    <t xml:space="preserve">Forklaring: Oversikt over alle kostnader ved hovedkontoret til forsyninger anskaffet for målgruppen og/eller kontantoverføringer til målgruppen.    </t>
  </si>
  <si>
    <t>Utstyrspakke til mottakere</t>
  </si>
  <si>
    <t xml:space="preserve">Enheter </t>
  </si>
  <si>
    <t>Andre kostnader knyttet til implementering av prosjektet</t>
  </si>
  <si>
    <t xml:space="preserve">Prosjektrevisjon </t>
  </si>
  <si>
    <t>Ekstern evaluering</t>
  </si>
  <si>
    <t xml:space="preserve">Budsjettet ovenfor er et eksempelbudsjett og viser det nødvendige detaljeringsnivået for å kunne vurdere enhetskostnader. Hvis partneren allerede har budsjetter med samme detaljeringsnivå som Norad-malen, kan det opprinnelige budsjettet leveres i stedet for den foreslåtte strukturen ovenfor. Informasjon om antall ansatte, årsverk (FTE), deres lønnsnivå, roller og andre enhetskostnader bør være en del av en alternativ budsjettstruktur. </t>
  </si>
  <si>
    <t>ORGANISASJONENS NAVN:</t>
  </si>
  <si>
    <t xml:space="preserve">TIDSPERIODE: </t>
  </si>
  <si>
    <t>Forklaring: Skriv inn prosjektets navn, søkerorganisasjonens navn og budsjettes tidsperiode (e.g. sep 2026 - jun 2027)</t>
  </si>
  <si>
    <t>DIREKTE PROSJEKTKOSTNADER (Lokal partner* eller medlemsorganisasjoner)</t>
  </si>
  <si>
    <t>Beløp (NOK)</t>
  </si>
  <si>
    <t>DIREKTE PROSJEKTKOSTNADER PER OUTCOME</t>
  </si>
  <si>
    <t>Outcome 1 (spesifiser)</t>
  </si>
  <si>
    <t>Outcome 2 (spesifiser)</t>
  </si>
  <si>
    <t>Outcome 3 (spesifiser)</t>
  </si>
  <si>
    <t>Outcome 4 (spesifiser)</t>
  </si>
  <si>
    <t>Outcome 5 (spesifiser)</t>
  </si>
  <si>
    <t>Forklaring: Skal være lik rad 32</t>
  </si>
  <si>
    <t>Forklaring: Skal være lik «totale direkte prosjektkostnader» i rad 9</t>
  </si>
  <si>
    <t xml:space="preserve">Forklaring: Totale direkte prosjektkostnader per resultat/outcome. (Eksklusiv Norads bidrag til indirekte kostnader) </t>
  </si>
  <si>
    <t>Forklaring: Totale kostnader på lokalt partnernivå eller medlemsorganisasjoner. *Se definisjon av lokal partner nedenfor</t>
  </si>
  <si>
    <t>Forklaring: Totale kostnader ved regional-/landkontor eller annet nivå som ikke dekkes av hovedkontoret og lokal partner/medlemsorganisasjoner</t>
  </si>
  <si>
    <t>Forklaring: Budsjettet oppgis i norske kroner (NOK)</t>
  </si>
  <si>
    <t>Forklaring: Andel beregnes som prosent av totale direkte prosjektkostnader eller -inntekter</t>
  </si>
  <si>
    <t>Skriv inn sats for Norads bidrag til organisasjonens indirekte kostnader. Se norad.no/tilskuddsportalen for veiledning om kostnadsklassifisering av direkte og indirekte kostnader</t>
  </si>
  <si>
    <t>DIREKTE PROSJEKTKOSTNADER</t>
  </si>
  <si>
    <t>Forklaring: Oversikt over totale lønns- og personalkostnader for programmet/prosjektet</t>
  </si>
  <si>
    <t>Skriv inn total lønnskostnad for prosjektet per person</t>
  </si>
  <si>
    <t>Forklaring: Oversikt over totale reisekostnader for programmet/prosjektet</t>
  </si>
  <si>
    <t>Forklaring: Oversikt over alle kostnader til konsulenter/eksterne tjenester</t>
  </si>
  <si>
    <t>Forklaring: Oversikt over kostnader knyttet til investeringer i anleggsmidler. Anleggsmidler er langsiktige, fysiske eiendeler, som eiendom, anlegg og utstyr. Anleggsmidler har en brukstid på mer enn ett år.</t>
  </si>
  <si>
    <t xml:space="preserve">Forklaring: Oversikt over andre direkte prosjektkostnader som ikke dekkes av andre budsjettlinjer. Denne budsjettlinjen bør inkludere revisjoner og eksterne evalueringer. </t>
  </si>
  <si>
    <t>Spesifiser eventuelle andre direkte aktivitetskostnader hvis relevant</t>
  </si>
  <si>
    <t>Nødvendig detaljeringsnivå i oversikten:</t>
  </si>
  <si>
    <t>Skal være lik rad 9 i arket Overordnet budsjett</t>
  </si>
  <si>
    <t xml:space="preserve">PROSJEKTETS TITTEL: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</si>
</sst>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kr &quot;* #,##0.00_-;&quot;-kr &quot;* #,##0.00_-;_-&quot;kr &quot;* \-??_-;_-@_-"/>
    <numFmt numFmtId="165" formatCode="_(\$* #,##0_);_(\$* \(#,##0\);_(\$* \-??_);_(@_)"/>
    <numFmt numFmtId="166" formatCode="_-* #,##0.00_-;\-* #,##0.00_-;_-* \-??_-;_-@_-"/>
    <numFmt numFmtId="167" formatCode="_-* #,##0_-;\-* #,##0_-;_-* \-??_-;_-@_-"/>
    <numFmt numFmtId="168" formatCode="0%"/>
  </numFmts>
  <fonts count="16" x14ac:knownFonts="1">
    <font>
      <sz val="11"/>
      <color theme="1"/>
      <name val="Calibri"/>
      <family val="2"/>
      <charset val="1"/>
    </font>
    <font>
      <b/>
      <sz val="12"/>
      <name val="Calibri"/>
      <family val="2"/>
      <charset val="1"/>
    </font>
    <font>
      <sz val="10"/>
      <color theme="1"/>
      <name val="Calibri"/>
      <family val="2"/>
      <charset val="1"/>
    </font>
    <font>
      <sz val="10"/>
      <name val="Calibri"/>
      <family val="2"/>
      <charset val="1"/>
    </font>
    <font>
      <sz val="12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i/>
      <sz val="10"/>
      <color theme="1"/>
      <name val="Calibri"/>
      <family val="2"/>
      <charset val="1"/>
    </font>
    <font>
      <i/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14"/>
      <color theme="1"/>
      <name val="Calibri"/>
      <family val="2"/>
      <charset val="1"/>
    </font>
    <font>
      <sz val="22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BBB59"/>
        <bgColor rgb="FFA6A6A6"/>
      </patternFill>
    </fill>
    <fill>
      <patternFill patternType="solid">
        <fgColor rgb="FFD9D9D9"/>
        <bgColor rgb="FFDBDBDB"/>
      </patternFill>
    </fill>
    <fill>
      <patternFill patternType="solid">
        <fgColor theme="9" tint="0.79989013336588644"/>
        <bgColor rgb="FFDBDBDB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0" tint="-0.249977111117893"/>
        <bgColor rgb="FFA6A6A6"/>
      </patternFill>
    </fill>
    <fill>
      <patternFill patternType="solid">
        <fgColor theme="6" tint="0.59987182226020086"/>
        <bgColor rgb="FFD9D9D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DBDBDB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166" fontId="13" fillId="0" borderId="0"/>
    <xf numFmtId="164" fontId="13" fillId="0" borderId="0"/>
    <xf numFmtId="168" fontId="13" fillId="0" borderId="0"/>
    <xf numFmtId="0" fontId="14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5" fontId="1" fillId="3" borderId="5" xfId="2" applyNumberFormat="1" applyFont="1" applyFill="1" applyBorder="1" applyAlignment="1">
      <alignment horizontal="center" wrapText="1"/>
    </xf>
    <xf numFmtId="165" fontId="1" fillId="3" borderId="6" xfId="2" applyNumberFormat="1" applyFont="1" applyFill="1" applyBorder="1" applyAlignment="1">
      <alignment horizontal="center" wrapText="1"/>
    </xf>
    <xf numFmtId="0" fontId="3" fillId="0" borderId="0" xfId="0" applyFont="1"/>
    <xf numFmtId="0" fontId="4" fillId="0" borderId="7" xfId="0" applyFont="1" applyBorder="1" applyAlignment="1">
      <alignment horizontal="left" wrapText="1"/>
    </xf>
    <xf numFmtId="168" fontId="4" fillId="0" borderId="6" xfId="3" applyFont="1" applyBorder="1" applyAlignment="1">
      <alignment horizontal="center" wrapText="1"/>
    </xf>
    <xf numFmtId="168" fontId="4" fillId="0" borderId="8" xfId="3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5" fillId="4" borderId="10" xfId="0" applyFont="1" applyFill="1" applyBorder="1"/>
    <xf numFmtId="167" fontId="5" fillId="4" borderId="11" xfId="1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6" fillId="0" borderId="0" xfId="0" applyFont="1"/>
    <xf numFmtId="165" fontId="1" fillId="3" borderId="15" xfId="2" applyNumberFormat="1" applyFont="1" applyFill="1" applyBorder="1" applyAlignment="1">
      <alignment horizontal="center" wrapText="1"/>
    </xf>
    <xf numFmtId="0" fontId="6" fillId="0" borderId="16" xfId="0" applyFont="1" applyBorder="1"/>
    <xf numFmtId="168" fontId="13" fillId="0" borderId="6" xfId="3" applyBorder="1"/>
    <xf numFmtId="0" fontId="5" fillId="4" borderId="18" xfId="0" applyFont="1" applyFill="1" applyBorder="1"/>
    <xf numFmtId="167" fontId="5" fillId="4" borderId="18" xfId="1" applyNumberFormat="1" applyFont="1" applyFill="1" applyBorder="1"/>
    <xf numFmtId="0" fontId="6" fillId="0" borderId="7" xfId="0" applyFont="1" applyBorder="1"/>
    <xf numFmtId="168" fontId="4" fillId="0" borderId="6" xfId="3" applyFont="1" applyBorder="1" applyAlignment="1">
      <alignment horizontal="center"/>
    </xf>
    <xf numFmtId="167" fontId="5" fillId="4" borderId="5" xfId="1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6" fillId="0" borderId="14" xfId="0" applyFont="1" applyBorder="1"/>
    <xf numFmtId="167" fontId="6" fillId="3" borderId="4" xfId="1" applyNumberFormat="1" applyFont="1" applyFill="1" applyBorder="1" applyAlignment="1">
      <alignment horizontal="center"/>
    </xf>
    <xf numFmtId="0" fontId="5" fillId="5" borderId="20" xfId="0" applyFont="1" applyFill="1" applyBorder="1"/>
    <xf numFmtId="167" fontId="5" fillId="5" borderId="11" xfId="0" applyNumberFormat="1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 wrapText="1"/>
    </xf>
    <xf numFmtId="0" fontId="1" fillId="6" borderId="16" xfId="0" applyFont="1" applyFill="1" applyBorder="1" applyAlignment="1">
      <alignment horizontal="left" wrapText="1"/>
    </xf>
    <xf numFmtId="0" fontId="1" fillId="6" borderId="5" xfId="0" applyFont="1" applyFill="1" applyBorder="1" applyAlignment="1">
      <alignment horizontal="left" wrapText="1"/>
    </xf>
    <xf numFmtId="167" fontId="5" fillId="6" borderId="5" xfId="1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6" fillId="7" borderId="16" xfId="0" applyFont="1" applyFill="1" applyBorder="1"/>
    <xf numFmtId="0" fontId="6" fillId="7" borderId="5" xfId="0" applyFont="1" applyFill="1" applyBorder="1"/>
    <xf numFmtId="167" fontId="6" fillId="7" borderId="5" xfId="1" applyNumberFormat="1" applyFont="1" applyFill="1" applyBorder="1"/>
    <xf numFmtId="167" fontId="6" fillId="7" borderId="5" xfId="1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16" xfId="0" applyFont="1" applyBorder="1"/>
    <xf numFmtId="0" fontId="9" fillId="0" borderId="5" xfId="0" applyFont="1" applyBorder="1"/>
    <xf numFmtId="0" fontId="10" fillId="0" borderId="0" xfId="0" applyFont="1" applyAlignment="1">
      <alignment horizontal="left" vertical="center"/>
    </xf>
    <xf numFmtId="0" fontId="8" fillId="0" borderId="5" xfId="0" applyFont="1" applyBorder="1"/>
    <xf numFmtId="0" fontId="8" fillId="0" borderId="21" xfId="0" applyFont="1" applyBorder="1"/>
    <xf numFmtId="0" fontId="8" fillId="0" borderId="22" xfId="0" applyFont="1" applyBorder="1"/>
    <xf numFmtId="0" fontId="7" fillId="0" borderId="0" xfId="0" applyFont="1"/>
    <xf numFmtId="0" fontId="11" fillId="0" borderId="0" xfId="0" applyFont="1"/>
    <xf numFmtId="49" fontId="11" fillId="0" borderId="0" xfId="0" applyNumberFormat="1" applyFont="1" applyAlignment="1">
      <alignment vertical="center" wrapText="1"/>
    </xf>
    <xf numFmtId="0" fontId="12" fillId="0" borderId="0" xfId="0" applyFont="1"/>
    <xf numFmtId="0" fontId="14" fillId="0" borderId="0" xfId="4"/>
    <xf numFmtId="167" fontId="6" fillId="0" borderId="4" xfId="1" applyNumberFormat="1" applyFont="1" applyBorder="1" applyAlignment="1">
      <alignment horizontal="center"/>
    </xf>
    <xf numFmtId="168" fontId="13" fillId="8" borderId="0" xfId="3" applyFill="1"/>
    <xf numFmtId="167" fontId="13" fillId="8" borderId="17" xfId="1" applyNumberFormat="1" applyFill="1" applyBorder="1"/>
    <xf numFmtId="167" fontId="6" fillId="8" borderId="5" xfId="1" applyNumberFormat="1" applyFont="1" applyFill="1" applyBorder="1" applyAlignment="1">
      <alignment horizontal="center"/>
    </xf>
    <xf numFmtId="167" fontId="6" fillId="9" borderId="4" xfId="1" applyNumberFormat="1" applyFont="1" applyFill="1" applyBorder="1" applyAlignment="1">
      <alignment horizontal="center"/>
    </xf>
    <xf numFmtId="167" fontId="8" fillId="8" borderId="5" xfId="1" applyNumberFormat="1" applyFont="1" applyFill="1" applyBorder="1"/>
    <xf numFmtId="167" fontId="6" fillId="0" borderId="5" xfId="1" applyNumberFormat="1" applyFont="1" applyBorder="1" applyAlignment="1">
      <alignment horizontal="center"/>
    </xf>
    <xf numFmtId="167" fontId="8" fillId="8" borderId="22" xfId="1" applyNumberFormat="1" applyFont="1" applyFill="1" applyBorder="1"/>
    <xf numFmtId="167" fontId="6" fillId="0" borderId="22" xfId="1" applyNumberFormat="1" applyFont="1" applyBorder="1" applyAlignment="1">
      <alignment horizontal="center"/>
    </xf>
    <xf numFmtId="167" fontId="15" fillId="8" borderId="5" xfId="1" applyNumberFormat="1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left" wrapText="1"/>
    </xf>
    <xf numFmtId="0" fontId="1" fillId="0" borderId="19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BDBD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E6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orad.no/globalassets/partner/dokumenter-og-guider/dokumenter-grants-handbook/veiledning-om-regnskapsforing-og-rapportering-av-bidrag-til-indirekte-kostnader-for-sivilt-samfunnsorganisasjon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showGridLines="0" tabSelected="1" zoomScale="79" zoomScaleNormal="90" workbookViewId="0">
      <pane ySplit="3" topLeftCell="A4" activePane="bottomLeft" state="frozen"/>
      <selection pane="bottomLeft" activeCell="B30" sqref="B30"/>
    </sheetView>
  </sheetViews>
  <sheetFormatPr defaultColWidth="8.7109375" defaultRowHeight="15" outlineLevelRow="1" x14ac:dyDescent="0.25"/>
  <cols>
    <col min="1" max="1" width="105.140625" customWidth="1"/>
    <col min="2" max="2" width="22.140625" customWidth="1"/>
    <col min="3" max="3" width="13.140625" customWidth="1"/>
    <col min="4" max="4" width="55.42578125" customWidth="1"/>
  </cols>
  <sheetData>
    <row r="1" spans="1:17" ht="15.75" x14ac:dyDescent="0.25">
      <c r="A1" s="65" t="s">
        <v>87</v>
      </c>
      <c r="B1" s="66"/>
      <c r="C1" s="66"/>
      <c r="D1" s="69" t="s">
        <v>60</v>
      </c>
    </row>
    <row r="2" spans="1:17" ht="15.75" x14ac:dyDescent="0.25">
      <c r="A2" s="67" t="s">
        <v>58</v>
      </c>
      <c r="B2" s="68"/>
      <c r="C2" s="68"/>
      <c r="D2" s="69"/>
    </row>
    <row r="3" spans="1:17" ht="21" customHeight="1" thickBot="1" x14ac:dyDescent="0.3">
      <c r="A3" s="70" t="s">
        <v>59</v>
      </c>
      <c r="B3" s="71"/>
      <c r="C3" s="71"/>
      <c r="D3" s="6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customHeight="1" thickBot="1" x14ac:dyDescent="0.3">
      <c r="A4" s="72" t="s">
        <v>0</v>
      </c>
      <c r="B4" s="2" t="s">
        <v>1</v>
      </c>
      <c r="C4" s="3" t="s">
        <v>2</v>
      </c>
      <c r="D4" s="1" t="s">
        <v>75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2.5" customHeight="1" x14ac:dyDescent="0.25">
      <c r="A5" s="72"/>
      <c r="B5" s="4" t="s">
        <v>62</v>
      </c>
      <c r="C5" s="5" t="s">
        <v>3</v>
      </c>
      <c r="D5" s="6" t="s">
        <v>74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customHeight="1" x14ac:dyDescent="0.25">
      <c r="A6" s="7" t="s">
        <v>4</v>
      </c>
      <c r="B6" s="63"/>
      <c r="C6" s="8" t="e">
        <f>B6/$B$9</f>
        <v>#DIV/0!</v>
      </c>
      <c r="D6" s="1" t="s">
        <v>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customHeight="1" outlineLevel="1" x14ac:dyDescent="0.25">
      <c r="A7" s="7" t="s">
        <v>6</v>
      </c>
      <c r="B7" s="63"/>
      <c r="C7" s="9" t="e">
        <f>B7/$B$9</f>
        <v>#DIV/0!</v>
      </c>
      <c r="D7" s="10" t="s">
        <v>73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5.75" customHeight="1" outlineLevel="1" x14ac:dyDescent="0.25">
      <c r="A8" s="7" t="s">
        <v>61</v>
      </c>
      <c r="B8" s="63"/>
      <c r="C8" s="9" t="e">
        <f>B8/$B$9</f>
        <v>#DIV/0!</v>
      </c>
      <c r="D8" s="10" t="s">
        <v>72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6.5" customHeight="1" thickBot="1" x14ac:dyDescent="0.3">
      <c r="A9" s="11" t="s">
        <v>7</v>
      </c>
      <c r="B9" s="12">
        <f t="shared" ref="B9" si="0">SUM(B6:B8)</f>
        <v>0</v>
      </c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6.5" customHeight="1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7" ht="15.75" customHeight="1" thickBot="1" x14ac:dyDescent="0.3">
      <c r="A11" s="73" t="s">
        <v>63</v>
      </c>
      <c r="B11" s="3" t="s">
        <v>1</v>
      </c>
      <c r="C11" s="3" t="s">
        <v>2</v>
      </c>
      <c r="G11" s="14"/>
      <c r="H11" s="14"/>
      <c r="I11" s="14"/>
      <c r="J11" s="14"/>
      <c r="K11" s="14"/>
      <c r="L11" s="14"/>
    </row>
    <row r="12" spans="1:17" ht="15.75" customHeight="1" x14ac:dyDescent="0.25">
      <c r="A12" s="73"/>
      <c r="B12" s="15" t="s">
        <v>62</v>
      </c>
      <c r="C12" s="5" t="s">
        <v>3</v>
      </c>
      <c r="G12" s="14"/>
      <c r="H12" s="14"/>
      <c r="I12" s="14"/>
      <c r="J12" s="14"/>
      <c r="K12" s="14"/>
      <c r="L12" s="14"/>
    </row>
    <row r="13" spans="1:17" ht="15.75" customHeight="1" x14ac:dyDescent="0.25">
      <c r="A13" s="16" t="s">
        <v>64</v>
      </c>
      <c r="B13" s="56"/>
      <c r="C13" s="17">
        <f>B13/$B$18</f>
        <v>0</v>
      </c>
      <c r="D13" s="1" t="s">
        <v>71</v>
      </c>
      <c r="G13" s="14"/>
      <c r="H13" s="14"/>
      <c r="I13" s="14"/>
      <c r="J13" s="14"/>
      <c r="K13" s="14"/>
      <c r="L13" s="14"/>
    </row>
    <row r="14" spans="1:17" ht="15.75" customHeight="1" x14ac:dyDescent="0.25">
      <c r="A14" s="16" t="s">
        <v>65</v>
      </c>
      <c r="B14" s="56"/>
      <c r="C14" s="17">
        <f>B14/$B$18</f>
        <v>0</v>
      </c>
      <c r="G14" s="14"/>
      <c r="H14" s="14"/>
      <c r="I14" s="14"/>
      <c r="J14" s="14"/>
      <c r="K14" s="14"/>
      <c r="L14" s="14"/>
    </row>
    <row r="15" spans="1:17" ht="15.75" customHeight="1" x14ac:dyDescent="0.25">
      <c r="A15" s="16" t="s">
        <v>66</v>
      </c>
      <c r="B15" s="56"/>
      <c r="C15" s="17">
        <f>B15/$B$18</f>
        <v>0</v>
      </c>
      <c r="G15" s="14"/>
      <c r="H15" s="14"/>
      <c r="I15" s="14"/>
      <c r="J15" s="14"/>
      <c r="K15" s="14"/>
      <c r="L15" s="14"/>
    </row>
    <row r="16" spans="1:17" ht="15.75" customHeight="1" x14ac:dyDescent="0.25">
      <c r="A16" s="16" t="s">
        <v>67</v>
      </c>
      <c r="B16" s="56"/>
      <c r="C16" s="17">
        <f>B16/$B$18</f>
        <v>0</v>
      </c>
      <c r="G16" s="14"/>
      <c r="H16" s="14"/>
      <c r="I16" s="14"/>
      <c r="J16" s="14"/>
      <c r="K16" s="14"/>
      <c r="L16" s="14"/>
    </row>
    <row r="17" spans="1:17" ht="15.75" customHeight="1" x14ac:dyDescent="0.25">
      <c r="A17" s="16" t="s">
        <v>68</v>
      </c>
      <c r="B17" s="56">
        <v>300</v>
      </c>
      <c r="C17" s="17">
        <f>B17/$B$18</f>
        <v>1</v>
      </c>
      <c r="G17" s="14"/>
      <c r="H17" s="14"/>
      <c r="I17" s="14"/>
      <c r="J17" s="14"/>
      <c r="K17" s="14"/>
      <c r="L17" s="14"/>
    </row>
    <row r="18" spans="1:17" ht="16.5" customHeight="1" thickBot="1" x14ac:dyDescent="0.3">
      <c r="A18" s="18" t="s">
        <v>7</v>
      </c>
      <c r="B18" s="19">
        <f>SUM(B13:B17)</f>
        <v>300</v>
      </c>
      <c r="C18" s="18"/>
      <c r="D18" s="1" t="s">
        <v>70</v>
      </c>
      <c r="G18" s="14"/>
      <c r="H18" s="14"/>
      <c r="I18" s="14"/>
      <c r="J18" s="14"/>
      <c r="K18" s="14"/>
      <c r="L18" s="14"/>
    </row>
    <row r="19" spans="1:17" ht="16.5" customHeight="1" thickBot="1" x14ac:dyDescent="0.3">
      <c r="G19" s="14"/>
      <c r="H19" s="14"/>
      <c r="I19" s="14"/>
      <c r="J19" s="14"/>
      <c r="K19" s="14"/>
      <c r="L19" s="14"/>
    </row>
    <row r="20" spans="1:17" ht="15.75" customHeight="1" thickBot="1" x14ac:dyDescent="0.3">
      <c r="A20" s="72" t="s">
        <v>8</v>
      </c>
      <c r="B20" s="2" t="s">
        <v>1</v>
      </c>
      <c r="C20" s="3" t="s">
        <v>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customHeight="1" x14ac:dyDescent="0.25">
      <c r="A21" s="72"/>
      <c r="B21" s="4" t="s">
        <v>62</v>
      </c>
      <c r="C21" s="5" t="s">
        <v>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customHeight="1" x14ac:dyDescent="0.25">
      <c r="A22" s="20" t="s">
        <v>9</v>
      </c>
      <c r="B22" s="57"/>
      <c r="C22" s="21" t="e">
        <f>B22/$B$26</f>
        <v>#DIV/0!</v>
      </c>
      <c r="D22" s="1" t="s">
        <v>10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customHeight="1" x14ac:dyDescent="0.25">
      <c r="A23" s="20" t="s">
        <v>11</v>
      </c>
      <c r="B23" s="57"/>
      <c r="C23" s="21" t="e">
        <f>B23/$B$26</f>
        <v>#DIV/0!</v>
      </c>
      <c r="D23" s="1" t="s">
        <v>12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 customHeight="1" outlineLevel="1" x14ac:dyDescent="0.25">
      <c r="A24" s="20" t="s">
        <v>13</v>
      </c>
      <c r="B24" s="57"/>
      <c r="C24" s="21" t="e">
        <f>B24/$B$26</f>
        <v>#DIV/0!</v>
      </c>
      <c r="D24" s="1" t="s">
        <v>14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.75" customHeight="1" x14ac:dyDescent="0.25">
      <c r="A25" s="20" t="s">
        <v>15</v>
      </c>
      <c r="B25" s="57"/>
      <c r="C25" s="21" t="e">
        <f>B25/$B$26</f>
        <v>#DIV/0!</v>
      </c>
      <c r="D25" s="1" t="s">
        <v>16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6.5" customHeight="1" thickBot="1" x14ac:dyDescent="0.3">
      <c r="A26" s="11" t="s">
        <v>17</v>
      </c>
      <c r="B26" s="22">
        <f>SUM(B22:B25)</f>
        <v>0</v>
      </c>
      <c r="C26" s="23"/>
      <c r="D26" s="1" t="s">
        <v>70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6.5" customHeight="1" thickBo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7" ht="15.75" customHeight="1" thickBot="1" x14ac:dyDescent="0.3">
      <c r="A28" s="64" t="s">
        <v>18</v>
      </c>
      <c r="B28" s="2" t="s">
        <v>1</v>
      </c>
      <c r="C28" s="3"/>
      <c r="D28" s="14"/>
      <c r="E28" s="14"/>
      <c r="F28" s="14"/>
      <c r="G28" s="14"/>
      <c r="H28" s="14"/>
      <c r="I28" s="14"/>
      <c r="J28" s="14"/>
      <c r="K28" s="14"/>
      <c r="L28" s="14"/>
    </row>
    <row r="29" spans="1:17" ht="16.5" customHeight="1" thickBot="1" x14ac:dyDescent="0.3">
      <c r="A29" s="64"/>
      <c r="B29" s="4" t="s">
        <v>19</v>
      </c>
      <c r="C29" s="5" t="s">
        <v>20</v>
      </c>
      <c r="D29" s="1" t="s">
        <v>21</v>
      </c>
      <c r="E29" s="14"/>
      <c r="F29" s="14"/>
      <c r="G29" s="14"/>
      <c r="H29" s="14"/>
      <c r="I29" s="14"/>
      <c r="J29" s="14"/>
      <c r="K29" s="14"/>
      <c r="L29" s="14"/>
    </row>
    <row r="30" spans="1:17" ht="15.75" customHeight="1" x14ac:dyDescent="0.25">
      <c r="A30" s="24" t="s">
        <v>22</v>
      </c>
      <c r="B30" s="58">
        <v>500000</v>
      </c>
      <c r="C30" s="54"/>
      <c r="D30" s="1" t="s">
        <v>69</v>
      </c>
      <c r="E30" s="14"/>
      <c r="F30" s="14"/>
      <c r="G30" s="14"/>
      <c r="H30" s="14"/>
      <c r="I30" s="14"/>
      <c r="J30" s="14"/>
      <c r="K30" s="14"/>
      <c r="L30" s="14"/>
    </row>
    <row r="31" spans="1:17" ht="15.75" customHeight="1" x14ac:dyDescent="0.25">
      <c r="A31" s="16" t="s">
        <v>23</v>
      </c>
      <c r="B31" s="25">
        <f>+B30*$C$31</f>
        <v>0</v>
      </c>
      <c r="C31" s="55"/>
      <c r="D31" s="53" t="s">
        <v>76</v>
      </c>
      <c r="E31" s="14"/>
      <c r="F31" s="14"/>
      <c r="G31" s="14"/>
      <c r="H31" s="14"/>
      <c r="I31" s="14"/>
      <c r="J31" s="14"/>
      <c r="K31" s="14"/>
      <c r="L31" s="14"/>
    </row>
    <row r="32" spans="1:17" ht="16.5" customHeight="1" thickBot="1" x14ac:dyDescent="0.3">
      <c r="A32" s="26" t="s">
        <v>24</v>
      </c>
      <c r="B32" s="27">
        <f>SUM(B30:B31)</f>
        <v>500000</v>
      </c>
      <c r="C32" s="28"/>
      <c r="D32" s="1" t="s">
        <v>25</v>
      </c>
      <c r="E32" s="14"/>
      <c r="F32" s="14"/>
      <c r="G32" s="14"/>
      <c r="H32" s="14"/>
      <c r="I32" s="14"/>
      <c r="J32" s="14"/>
      <c r="K32" s="14"/>
      <c r="L32" s="14"/>
    </row>
    <row r="34" spans="1:1" x14ac:dyDescent="0.25">
      <c r="A34" s="29" t="s">
        <v>26</v>
      </c>
    </row>
    <row r="35" spans="1:1" x14ac:dyDescent="0.25">
      <c r="A35" s="30" t="s">
        <v>27</v>
      </c>
    </row>
    <row r="36" spans="1:1" ht="75" customHeight="1" x14ac:dyDescent="0.25">
      <c r="A36" s="31" t="s">
        <v>28</v>
      </c>
    </row>
    <row r="38" spans="1:1" x14ac:dyDescent="0.25">
      <c r="A38" t="s">
        <v>29</v>
      </c>
    </row>
  </sheetData>
  <mergeCells count="8">
    <mergeCell ref="A28:A29"/>
    <mergeCell ref="A1:C1"/>
    <mergeCell ref="A2:C2"/>
    <mergeCell ref="D1:D3"/>
    <mergeCell ref="A3:C3"/>
    <mergeCell ref="A4:A5"/>
    <mergeCell ref="A11:A12"/>
    <mergeCell ref="A20:A21"/>
  </mergeCells>
  <hyperlinks>
    <hyperlink ref="D31" r:id="rId1" xr:uid="{B01CF11F-183D-478B-98A3-EB62C3D0199A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9"/>
  <sheetViews>
    <sheetView showGridLines="0" zoomScale="90" zoomScaleNormal="90" workbookViewId="0">
      <pane ySplit="3" topLeftCell="A4" activePane="bottomLeft" state="frozen"/>
      <selection pane="bottomLeft" activeCell="E32" sqref="E32"/>
    </sheetView>
  </sheetViews>
  <sheetFormatPr defaultColWidth="8.7109375" defaultRowHeight="15" outlineLevelRow="1" x14ac:dyDescent="0.25"/>
  <cols>
    <col min="1" max="1" width="105.140625" customWidth="1"/>
    <col min="2" max="2" width="13" customWidth="1"/>
    <col min="3" max="3" width="11.42578125" customWidth="1"/>
    <col min="4" max="4" width="24.42578125" customWidth="1"/>
    <col min="5" max="5" width="22.140625" customWidth="1"/>
    <col min="6" max="6" width="55.42578125" customWidth="1"/>
  </cols>
  <sheetData>
    <row r="1" spans="1:19" ht="15.75" x14ac:dyDescent="0.25">
      <c r="A1" s="65" t="s">
        <v>87</v>
      </c>
      <c r="B1" s="66"/>
      <c r="C1" s="66"/>
      <c r="D1" s="69"/>
      <c r="F1" s="69" t="s">
        <v>60</v>
      </c>
    </row>
    <row r="2" spans="1:19" ht="15.75" customHeight="1" x14ac:dyDescent="0.25">
      <c r="A2" s="67" t="s">
        <v>58</v>
      </c>
      <c r="B2" s="68"/>
      <c r="C2" s="68"/>
      <c r="D2" s="69"/>
      <c r="F2" s="69"/>
    </row>
    <row r="3" spans="1:19" ht="21" customHeight="1" thickBot="1" x14ac:dyDescent="0.3">
      <c r="A3" s="70" t="s">
        <v>59</v>
      </c>
      <c r="B3" s="71"/>
      <c r="C3" s="71"/>
      <c r="D3" s="69"/>
      <c r="E3" s="1"/>
      <c r="F3" s="69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9" ht="18" customHeight="1" thickBot="1" x14ac:dyDescent="0.3">
      <c r="A4" s="74" t="s">
        <v>30</v>
      </c>
      <c r="B4" s="75" t="s">
        <v>31</v>
      </c>
      <c r="C4" s="75"/>
      <c r="D4" s="75"/>
      <c r="E4" s="7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34.5" customHeight="1" x14ac:dyDescent="0.25">
      <c r="A5" s="74"/>
      <c r="B5" s="32" t="s">
        <v>32</v>
      </c>
      <c r="C5" s="32" t="s">
        <v>33</v>
      </c>
      <c r="D5" s="32" t="s">
        <v>34</v>
      </c>
      <c r="E5" s="33" t="s">
        <v>62</v>
      </c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75" customHeight="1" outlineLevel="1" x14ac:dyDescent="0.25">
      <c r="A6" s="34" t="s">
        <v>77</v>
      </c>
      <c r="B6" s="35"/>
      <c r="C6" s="35"/>
      <c r="D6" s="35"/>
      <c r="E6" s="36">
        <f>E7+E11+E14+E17+E20+E23</f>
        <v>936000</v>
      </c>
      <c r="F6" s="37" t="s">
        <v>86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.75" customHeight="1" outlineLevel="1" x14ac:dyDescent="0.25">
      <c r="A7" s="38" t="s">
        <v>35</v>
      </c>
      <c r="B7" s="39"/>
      <c r="C7" s="40"/>
      <c r="D7" s="40"/>
      <c r="E7" s="41">
        <f>SUM(E8:E10)</f>
        <v>180000</v>
      </c>
      <c r="F7" s="42" t="s">
        <v>78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5.75" customHeight="1" outlineLevel="1" x14ac:dyDescent="0.25">
      <c r="A8" s="43" t="s">
        <v>36</v>
      </c>
      <c r="B8" s="44" t="s">
        <v>37</v>
      </c>
      <c r="C8" s="59">
        <v>12</v>
      </c>
      <c r="D8" s="59">
        <v>10000</v>
      </c>
      <c r="E8" s="60">
        <f>C8*D8</f>
        <v>120000</v>
      </c>
      <c r="F8" s="42" t="s">
        <v>79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75" customHeight="1" outlineLevel="1" x14ac:dyDescent="0.25">
      <c r="A9" s="43" t="s">
        <v>38</v>
      </c>
      <c r="B9" s="44" t="s">
        <v>39</v>
      </c>
      <c r="C9" s="59">
        <v>12</v>
      </c>
      <c r="D9" s="59">
        <v>5000</v>
      </c>
      <c r="E9" s="60">
        <f>+C9*D9</f>
        <v>60000</v>
      </c>
      <c r="F9" s="4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customHeight="1" outlineLevel="1" x14ac:dyDescent="0.25">
      <c r="A10" s="43" t="s">
        <v>40</v>
      </c>
      <c r="B10" s="46"/>
      <c r="C10" s="59"/>
      <c r="D10" s="59"/>
      <c r="E10" s="60">
        <f>+C10*D10</f>
        <v>0</v>
      </c>
      <c r="F10" s="4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.75" customHeight="1" outlineLevel="1" x14ac:dyDescent="0.25">
      <c r="A11" s="38" t="s">
        <v>41</v>
      </c>
      <c r="B11" s="39"/>
      <c r="C11" s="40"/>
      <c r="D11" s="40"/>
      <c r="E11" s="41">
        <f>SUM(E12:E13)</f>
        <v>40000</v>
      </c>
      <c r="F11" s="6" t="s">
        <v>80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.75" customHeight="1" outlineLevel="1" x14ac:dyDescent="0.25">
      <c r="A12" s="43" t="s">
        <v>42</v>
      </c>
      <c r="B12" s="46" t="s">
        <v>44</v>
      </c>
      <c r="C12" s="59">
        <v>2</v>
      </c>
      <c r="D12" s="59">
        <v>20000</v>
      </c>
      <c r="E12" s="60">
        <f>C12*D12</f>
        <v>40000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.75" customHeight="1" outlineLevel="1" x14ac:dyDescent="0.25">
      <c r="A13" s="43" t="s">
        <v>43</v>
      </c>
      <c r="B13" s="46"/>
      <c r="C13" s="59"/>
      <c r="D13" s="59"/>
      <c r="E13" s="60">
        <f>C13*D13</f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.75" customHeight="1" outlineLevel="1" x14ac:dyDescent="0.25">
      <c r="A14" s="38" t="s">
        <v>45</v>
      </c>
      <c r="B14" s="39"/>
      <c r="C14" s="40"/>
      <c r="D14" s="40"/>
      <c r="E14" s="41">
        <f>SUM(E15:E16)</f>
        <v>10000</v>
      </c>
      <c r="F14" s="1" t="s">
        <v>81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75" customHeight="1" outlineLevel="1" x14ac:dyDescent="0.25">
      <c r="A15" s="43" t="s">
        <v>46</v>
      </c>
      <c r="B15" s="46" t="s">
        <v>47</v>
      </c>
      <c r="C15" s="59">
        <v>50</v>
      </c>
      <c r="D15" s="59">
        <v>200</v>
      </c>
      <c r="E15" s="60">
        <f>C15*D15</f>
        <v>10000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75" customHeight="1" outlineLevel="1" x14ac:dyDescent="0.25">
      <c r="A16" s="43"/>
      <c r="B16" s="46"/>
      <c r="C16" s="59"/>
      <c r="D16" s="59"/>
      <c r="E16" s="60">
        <f>C16*D16</f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75" customHeight="1" outlineLevel="1" x14ac:dyDescent="0.25">
      <c r="A17" s="38" t="s">
        <v>48</v>
      </c>
      <c r="B17" s="39"/>
      <c r="C17" s="40"/>
      <c r="D17" s="40"/>
      <c r="E17" s="41">
        <f>SUM(E18:E19)</f>
        <v>150000</v>
      </c>
      <c r="F17" s="1" t="s">
        <v>82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75" customHeight="1" outlineLevel="1" x14ac:dyDescent="0.25">
      <c r="A18" s="43" t="s">
        <v>49</v>
      </c>
      <c r="B18" s="46" t="s">
        <v>44</v>
      </c>
      <c r="C18" s="59">
        <v>10</v>
      </c>
      <c r="D18" s="59">
        <v>15000</v>
      </c>
      <c r="E18" s="60">
        <f>C18*D18</f>
        <v>150000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customHeight="1" outlineLevel="1" x14ac:dyDescent="0.25">
      <c r="A19" s="43"/>
      <c r="B19" s="46"/>
      <c r="C19" s="59"/>
      <c r="D19" s="59"/>
      <c r="E19" s="6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 outlineLevel="1" x14ac:dyDescent="0.25">
      <c r="A20" s="38" t="s">
        <v>50</v>
      </c>
      <c r="B20" s="39"/>
      <c r="C20" s="40"/>
      <c r="D20" s="40"/>
      <c r="E20" s="41">
        <f>SUM(E21:E22)</f>
        <v>500000</v>
      </c>
      <c r="F20" s="1" t="s">
        <v>51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outlineLevel="1" x14ac:dyDescent="0.25">
      <c r="A21" s="43" t="s">
        <v>52</v>
      </c>
      <c r="B21" s="46" t="s">
        <v>53</v>
      </c>
      <c r="C21" s="59">
        <v>1000</v>
      </c>
      <c r="D21" s="59">
        <v>500</v>
      </c>
      <c r="E21" s="60">
        <f>C21*D21</f>
        <v>500000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outlineLevel="1" x14ac:dyDescent="0.25">
      <c r="A22" s="43"/>
      <c r="B22" s="46"/>
      <c r="C22" s="59"/>
      <c r="D22" s="59"/>
      <c r="E22" s="6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outlineLevel="1" x14ac:dyDescent="0.25">
      <c r="A23" s="38" t="s">
        <v>54</v>
      </c>
      <c r="B23" s="39"/>
      <c r="C23" s="40"/>
      <c r="D23" s="40"/>
      <c r="E23" s="41">
        <f>SUM(E24:E26)</f>
        <v>56000</v>
      </c>
      <c r="F23" s="1" t="s">
        <v>83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outlineLevel="1" x14ac:dyDescent="0.25">
      <c r="A24" s="43" t="s">
        <v>55</v>
      </c>
      <c r="B24" s="46" t="s">
        <v>44</v>
      </c>
      <c r="C24" s="59">
        <v>1</v>
      </c>
      <c r="D24" s="59">
        <v>20000</v>
      </c>
      <c r="E24" s="60">
        <f>C24*D24</f>
        <v>20000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outlineLevel="1" x14ac:dyDescent="0.25">
      <c r="A25" s="47" t="s">
        <v>56</v>
      </c>
      <c r="B25" s="48" t="s">
        <v>44</v>
      </c>
      <c r="C25" s="61">
        <v>1</v>
      </c>
      <c r="D25" s="61">
        <v>30000</v>
      </c>
      <c r="E25" s="62">
        <f>C25*D25</f>
        <v>30000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outlineLevel="1" x14ac:dyDescent="0.25">
      <c r="A26" s="46" t="s">
        <v>84</v>
      </c>
      <c r="B26" s="46" t="s">
        <v>44</v>
      </c>
      <c r="C26" s="59">
        <v>12</v>
      </c>
      <c r="D26" s="59">
        <v>500</v>
      </c>
      <c r="E26" s="60">
        <f>C26*D26</f>
        <v>6000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outlineLevel="1" x14ac:dyDescent="0.25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 customHeight="1" x14ac:dyDescent="0.3">
      <c r="A28" s="49" t="s">
        <v>85</v>
      </c>
      <c r="B28" s="50"/>
      <c r="C28" s="50"/>
      <c r="D28" s="50"/>
    </row>
    <row r="29" spans="1:19" ht="66" customHeight="1" x14ac:dyDescent="0.45">
      <c r="A29" s="31" t="s">
        <v>57</v>
      </c>
      <c r="B29" s="51"/>
      <c r="C29" s="51"/>
      <c r="D29" s="51"/>
      <c r="F29" s="52"/>
    </row>
  </sheetData>
  <mergeCells count="7">
    <mergeCell ref="F1:F3"/>
    <mergeCell ref="A4:A5"/>
    <mergeCell ref="B4:E4"/>
    <mergeCell ref="A1:C1"/>
    <mergeCell ref="D1:D3"/>
    <mergeCell ref="A2:C2"/>
    <mergeCell ref="A3:C3"/>
  </mergeCells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54E5AC9399974385D9E1A247F48848" ma:contentTypeVersion="16" ma:contentTypeDescription="Opprett et nytt dokument." ma:contentTypeScope="" ma:versionID="9397c5a1b7019bff8065cbddae350705">
  <xsd:schema xmlns:xsd="http://www.w3.org/2001/XMLSchema" xmlns:xs="http://www.w3.org/2001/XMLSchema" xmlns:p="http://schemas.microsoft.com/office/2006/metadata/properties" xmlns:ns2="e91cb135-4ac9-45c9-95ae-efe89b030e92" xmlns:ns3="7709fa74-98fa-46c7-a200-935e7c6b48b2" targetNamespace="http://schemas.microsoft.com/office/2006/metadata/properties" ma:root="true" ma:fieldsID="139674979cac92ac77fd171c2c3c6cc3" ns2:_="" ns3:_="">
    <xsd:import namespace="e91cb135-4ac9-45c9-95ae-efe89b030e92"/>
    <xsd:import namespace="7709fa74-98fa-46c7-a200-935e7c6b4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St_x00f8_ttei2024gjennomfler_x00e5_rigavtale" minOccurs="0"/>
                <xsd:element ref="ns2:MediaServiceBillingMetadata" minOccurs="0"/>
                <xsd:element ref="ns2:Suda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cb135-4ac9-45c9-95ae-efe89b030e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613e87f7-f6bd-424e-a36d-b4e432f210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_x00f8_ttei2024gjennomfler_x00e5_rigavtale" ma:index="21" nillable="true" ma:displayName="Støtte i 2024 gjennom flerårig avtale" ma:description="Norges øremerkede støtte til operasjonelle appeller" ma:format="Dropdown" ma:internalName="St_x00f8_ttei2024gjennomfler_x00e5_rigavtale">
      <xsd:simpleType>
        <xsd:restriction base="dms:Text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Sudan" ma:index="23" nillable="true" ma:displayName="Sudan" ma:format="Dropdown" ma:internalName="Suda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9fa74-98fa-46c7-a200-935e7c6b48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43a7a2-bd67-4182-9b14-ab7726d29753}" ma:internalName="TaxCatchAll" ma:showField="CatchAllData" ma:web="7709fa74-98fa-46c7-a200-935e7c6b48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_x00f8_ttei2024gjennomfler_x00e5_rigavtale xmlns="e91cb135-4ac9-45c9-95ae-efe89b030e92" xsi:nil="true"/>
    <Sudan xmlns="e91cb135-4ac9-45c9-95ae-efe89b030e92" xsi:nil="true"/>
    <TaxCatchAll xmlns="7709fa74-98fa-46c7-a200-935e7c6b48b2" xsi:nil="true"/>
    <lcf76f155ced4ddcb4097134ff3c332f xmlns="e91cb135-4ac9-45c9-95ae-efe89b030e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ECF2DC-2C05-4144-876C-6F432F4F5A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B7E46C-1A65-44ED-9664-0F95D133F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1cb135-4ac9-45c9-95ae-efe89b030e92"/>
    <ds:schemaRef ds:uri="7709fa74-98fa-46c7-a200-935e7c6b48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3D5FB7-8D46-4340-AE05-7F24FC3F9365}">
  <ds:schemaRefs>
    <ds:schemaRef ds:uri="http://schemas.microsoft.com/office/2006/metadata/properties"/>
    <ds:schemaRef ds:uri="http://purl.org/dc/terms/"/>
    <ds:schemaRef ds:uri="e91cb135-4ac9-45c9-95ae-efe89b030e92"/>
    <ds:schemaRef ds:uri="http://www.w3.org/XML/1998/namespace"/>
    <ds:schemaRef ds:uri="7709fa74-98fa-46c7-a200-935e7c6b48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Overordnet budsjett</vt:lpstr>
      <vt:lpstr>Spesifisering</vt:lpstr>
      <vt:lpstr>'Overordnet budsjett'!Print_Area</vt:lpstr>
      <vt:lpstr>Spesifisering!Print_Area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Sandstad, Silje Marøy</dc:creator>
  <dc:description/>
  <cp:lastModifiedBy>Kvarsvik, Trond</cp:lastModifiedBy>
  <cp:revision>0</cp:revision>
  <dcterms:created xsi:type="dcterms:W3CDTF">2018-02-28T10:58:56Z</dcterms:created>
  <dcterms:modified xsi:type="dcterms:W3CDTF">2026-06-25T12:11:14Z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0x010100A254E5AC9399974385D9E1A247F48848</vt:lpwstr>
  </property>
  <property fmtid="{D5CDD505-2E9C-101B-9397-08002B2CF9AE}" pid="3" name="MSIP_Label_4193be2e-6f4c-4495-b5bd-b83aa2557ef8_ActionId">
    <vt:lpwstr>dc438e6c-9bb3-4ad8-a6c1-c38778fff72b</vt:lpwstr>
  </property>
  <property fmtid="{D5CDD505-2E9C-101B-9397-08002B2CF9AE}" pid="4" name="MSIP_Label_4193be2e-6f4c-4495-b5bd-b83aa2557ef8_ContentBits">
    <vt:lpwstr>0</vt:lpwstr>
  </property>
  <property fmtid="{D5CDD505-2E9C-101B-9397-08002B2CF9AE}" pid="5" name="MSIP_Label_4193be2e-6f4c-4495-b5bd-b83aa2557ef8_Enabled">
    <vt:lpwstr>true</vt:lpwstr>
  </property>
  <property fmtid="{D5CDD505-2E9C-101B-9397-08002B2CF9AE}" pid="6" name="MSIP_Label_4193be2e-6f4c-4495-b5bd-b83aa2557ef8_Method">
    <vt:lpwstr>Privileged</vt:lpwstr>
  </property>
  <property fmtid="{D5CDD505-2E9C-101B-9397-08002B2CF9AE}" pid="7" name="MSIP_Label_4193be2e-6f4c-4495-b5bd-b83aa2557ef8_Name">
    <vt:lpwstr>Intern Åpen</vt:lpwstr>
  </property>
  <property fmtid="{D5CDD505-2E9C-101B-9397-08002B2CF9AE}" pid="8" name="MSIP_Label_4193be2e-6f4c-4495-b5bd-b83aa2557ef8_SetDate">
    <vt:lpwstr>2026-06-20T14:14:06Z</vt:lpwstr>
  </property>
  <property fmtid="{D5CDD505-2E9C-101B-9397-08002B2CF9AE}" pid="9" name="MSIP_Label_4193be2e-6f4c-4495-b5bd-b83aa2557ef8_SiteId">
    <vt:lpwstr>3977e38c-aa4b-439e-80ea-421a4d4ef891</vt:lpwstr>
  </property>
  <property fmtid="{D5CDD505-2E9C-101B-9397-08002B2CF9AE}" pid="10" name="MSIP_Label_4193be2e-6f4c-4495-b5bd-b83aa2557ef8_Tag">
    <vt:lpwstr>10, 0, 1, 1</vt:lpwstr>
  </property>
</Properties>
</file>